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HEA\рабочая\MAN\Рекламные материалы\Акции\от MAN\Для плавного движения\"/>
    </mc:Choice>
  </mc:AlternateContent>
  <bookViews>
    <workbookView xWindow="0" yWindow="0" windowWidth="28800" windowHeight="12000"/>
  </bookViews>
  <sheets>
    <sheet name="Для плавного движения" sheetId="1" r:id="rId1"/>
  </sheets>
  <externalReferences>
    <externalReference r:id="rId2"/>
  </externalReferences>
  <definedNames>
    <definedName name="_xlnm._FilterDatabase" localSheetId="0" hidden="1">'Для плавного движения'!$A$8:$G$8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F9" i="1" s="1"/>
  <c r="G9" i="1" s="1"/>
  <c r="D100" i="1"/>
  <c r="F100" i="1" s="1"/>
  <c r="G100" i="1" s="1"/>
  <c r="C100" i="1"/>
  <c r="D99" i="1"/>
  <c r="F99" i="1" s="1"/>
  <c r="G99" i="1" s="1"/>
  <c r="C99" i="1"/>
  <c r="D98" i="1"/>
  <c r="F98" i="1" s="1"/>
  <c r="G98" i="1" s="1"/>
  <c r="C98" i="1"/>
  <c r="D97" i="1"/>
  <c r="F97" i="1" s="1"/>
  <c r="G97" i="1" s="1"/>
  <c r="C97" i="1"/>
  <c r="D96" i="1"/>
  <c r="F96" i="1" s="1"/>
  <c r="G96" i="1" s="1"/>
  <c r="C96" i="1"/>
  <c r="D95" i="1"/>
  <c r="F95" i="1" s="1"/>
  <c r="G95" i="1" s="1"/>
  <c r="C95" i="1"/>
  <c r="D94" i="1"/>
  <c r="F94" i="1" s="1"/>
  <c r="G94" i="1" s="1"/>
  <c r="C94" i="1"/>
  <c r="D93" i="1"/>
  <c r="F93" i="1" s="1"/>
  <c r="G93" i="1" s="1"/>
  <c r="C93" i="1"/>
  <c r="D92" i="1"/>
  <c r="F92" i="1" s="1"/>
  <c r="G92" i="1" s="1"/>
  <c r="C92" i="1"/>
  <c r="D91" i="1"/>
  <c r="F91" i="1" s="1"/>
  <c r="G91" i="1" s="1"/>
  <c r="C91" i="1"/>
  <c r="D90" i="1"/>
  <c r="F90" i="1" s="1"/>
  <c r="G90" i="1" s="1"/>
  <c r="C90" i="1"/>
  <c r="D89" i="1"/>
  <c r="F89" i="1" s="1"/>
  <c r="G89" i="1" s="1"/>
  <c r="C89" i="1"/>
  <c r="D88" i="1"/>
  <c r="F88" i="1" s="1"/>
  <c r="G88" i="1" s="1"/>
  <c r="C88" i="1"/>
  <c r="D87" i="1"/>
  <c r="F87" i="1" s="1"/>
  <c r="G87" i="1" s="1"/>
  <c r="C87" i="1"/>
  <c r="D86" i="1"/>
  <c r="F86" i="1" s="1"/>
  <c r="G86" i="1" s="1"/>
  <c r="C86" i="1"/>
  <c r="D85" i="1"/>
  <c r="F85" i="1" s="1"/>
  <c r="G85" i="1" s="1"/>
  <c r="C85" i="1"/>
  <c r="D84" i="1"/>
  <c r="F84" i="1" s="1"/>
  <c r="G84" i="1" s="1"/>
  <c r="C84" i="1"/>
  <c r="D83" i="1"/>
  <c r="F83" i="1" s="1"/>
  <c r="G83" i="1" s="1"/>
  <c r="C83" i="1"/>
  <c r="D82" i="1"/>
  <c r="F82" i="1" s="1"/>
  <c r="G82" i="1" s="1"/>
  <c r="C82" i="1"/>
  <c r="D81" i="1"/>
  <c r="F81" i="1" s="1"/>
  <c r="G81" i="1" s="1"/>
  <c r="C81" i="1"/>
  <c r="D80" i="1"/>
  <c r="F80" i="1" s="1"/>
  <c r="G80" i="1" s="1"/>
  <c r="C80" i="1"/>
  <c r="D79" i="1"/>
  <c r="F79" i="1" s="1"/>
  <c r="G79" i="1" s="1"/>
  <c r="C79" i="1"/>
  <c r="D78" i="1"/>
  <c r="F78" i="1" s="1"/>
  <c r="G78" i="1" s="1"/>
  <c r="C78" i="1"/>
  <c r="D77" i="1"/>
  <c r="F77" i="1" s="1"/>
  <c r="G77" i="1" s="1"/>
  <c r="C77" i="1"/>
  <c r="D76" i="1"/>
  <c r="F76" i="1" s="1"/>
  <c r="G76" i="1" s="1"/>
  <c r="C76" i="1"/>
  <c r="D75" i="1"/>
  <c r="F75" i="1" s="1"/>
  <c r="G75" i="1" s="1"/>
  <c r="C75" i="1"/>
  <c r="D74" i="1"/>
  <c r="F74" i="1" s="1"/>
  <c r="G74" i="1" s="1"/>
  <c r="C74" i="1"/>
  <c r="D73" i="1"/>
  <c r="F73" i="1" s="1"/>
  <c r="G73" i="1" s="1"/>
  <c r="C73" i="1"/>
  <c r="D72" i="1"/>
  <c r="F72" i="1" s="1"/>
  <c r="G72" i="1" s="1"/>
  <c r="C72" i="1"/>
  <c r="D71" i="1"/>
  <c r="F71" i="1" s="1"/>
  <c r="G71" i="1" s="1"/>
  <c r="C71" i="1"/>
  <c r="D70" i="1"/>
  <c r="F70" i="1" s="1"/>
  <c r="G70" i="1" s="1"/>
  <c r="C70" i="1"/>
  <c r="D69" i="1"/>
  <c r="F69" i="1" s="1"/>
  <c r="G69" i="1" s="1"/>
  <c r="C69" i="1"/>
  <c r="D68" i="1"/>
  <c r="F68" i="1" s="1"/>
  <c r="G68" i="1" s="1"/>
  <c r="C68" i="1"/>
  <c r="D67" i="1"/>
  <c r="F67" i="1" s="1"/>
  <c r="G67" i="1" s="1"/>
  <c r="C67" i="1"/>
  <c r="D66" i="1"/>
  <c r="F66" i="1" s="1"/>
  <c r="G66" i="1" s="1"/>
  <c r="C66" i="1"/>
  <c r="D65" i="1"/>
  <c r="F65" i="1" s="1"/>
  <c r="G65" i="1" s="1"/>
  <c r="C65" i="1"/>
  <c r="D64" i="1"/>
  <c r="F64" i="1" s="1"/>
  <c r="G64" i="1" s="1"/>
  <c r="C64" i="1"/>
  <c r="D63" i="1"/>
  <c r="F63" i="1" s="1"/>
  <c r="G63" i="1" s="1"/>
  <c r="C63" i="1"/>
  <c r="D62" i="1"/>
  <c r="F62" i="1" s="1"/>
  <c r="G62" i="1" s="1"/>
  <c r="C62" i="1"/>
  <c r="D61" i="1"/>
  <c r="F61" i="1" s="1"/>
  <c r="G61" i="1" s="1"/>
  <c r="C61" i="1"/>
  <c r="D60" i="1"/>
  <c r="F60" i="1" s="1"/>
  <c r="G60" i="1" s="1"/>
  <c r="C60" i="1"/>
  <c r="D59" i="1"/>
  <c r="F59" i="1" s="1"/>
  <c r="G59" i="1" s="1"/>
  <c r="C59" i="1"/>
  <c r="D58" i="1"/>
  <c r="F58" i="1" s="1"/>
  <c r="G58" i="1" s="1"/>
  <c r="C58" i="1"/>
  <c r="D57" i="1"/>
  <c r="F57" i="1" s="1"/>
  <c r="G57" i="1" s="1"/>
  <c r="C57" i="1"/>
  <c r="D56" i="1"/>
  <c r="F56" i="1" s="1"/>
  <c r="G56" i="1" s="1"/>
  <c r="C56" i="1"/>
  <c r="D55" i="1"/>
  <c r="F55" i="1" s="1"/>
  <c r="G55" i="1" s="1"/>
  <c r="C55" i="1"/>
  <c r="D54" i="1"/>
  <c r="F54" i="1" s="1"/>
  <c r="G54" i="1" s="1"/>
  <c r="C54" i="1"/>
  <c r="D53" i="1"/>
  <c r="F53" i="1" s="1"/>
  <c r="G53" i="1" s="1"/>
  <c r="C53" i="1"/>
  <c r="D52" i="1"/>
  <c r="F52" i="1" s="1"/>
  <c r="G52" i="1" s="1"/>
  <c r="C52" i="1"/>
  <c r="D51" i="1"/>
  <c r="F51" i="1" s="1"/>
  <c r="G51" i="1" s="1"/>
  <c r="C51" i="1"/>
  <c r="D50" i="1"/>
  <c r="F50" i="1" s="1"/>
  <c r="G50" i="1" s="1"/>
  <c r="C50" i="1"/>
  <c r="D49" i="1"/>
  <c r="F49" i="1" s="1"/>
  <c r="G49" i="1" s="1"/>
  <c r="C49" i="1"/>
  <c r="D48" i="1"/>
  <c r="F48" i="1" s="1"/>
  <c r="G48" i="1" s="1"/>
  <c r="C48" i="1"/>
  <c r="D47" i="1"/>
  <c r="F47" i="1" s="1"/>
  <c r="G47" i="1" s="1"/>
  <c r="C47" i="1"/>
  <c r="D46" i="1"/>
  <c r="F46" i="1" s="1"/>
  <c r="G46" i="1" s="1"/>
  <c r="C46" i="1"/>
  <c r="D45" i="1"/>
  <c r="F45" i="1" s="1"/>
  <c r="G45" i="1" s="1"/>
  <c r="C45" i="1"/>
  <c r="D44" i="1"/>
  <c r="F44" i="1" s="1"/>
  <c r="G44" i="1" s="1"/>
  <c r="C44" i="1"/>
  <c r="D43" i="1"/>
  <c r="F43" i="1" s="1"/>
  <c r="G43" i="1" s="1"/>
  <c r="C43" i="1"/>
  <c r="D42" i="1"/>
  <c r="F42" i="1" s="1"/>
  <c r="G42" i="1" s="1"/>
  <c r="C42" i="1"/>
  <c r="D41" i="1"/>
  <c r="F41" i="1" s="1"/>
  <c r="G41" i="1" s="1"/>
  <c r="C41" i="1"/>
  <c r="D40" i="1"/>
  <c r="F40" i="1" s="1"/>
  <c r="G40" i="1" s="1"/>
  <c r="C40" i="1"/>
  <c r="D39" i="1"/>
  <c r="F39" i="1" s="1"/>
  <c r="G39" i="1" s="1"/>
  <c r="C39" i="1"/>
  <c r="D38" i="1"/>
  <c r="F38" i="1" s="1"/>
  <c r="G38" i="1" s="1"/>
  <c r="C38" i="1"/>
  <c r="D37" i="1"/>
  <c r="F37" i="1" s="1"/>
  <c r="G37" i="1" s="1"/>
  <c r="C37" i="1"/>
  <c r="D36" i="1"/>
  <c r="F36" i="1" s="1"/>
  <c r="G36" i="1" s="1"/>
  <c r="C36" i="1"/>
  <c r="D35" i="1"/>
  <c r="F35" i="1" s="1"/>
  <c r="G35" i="1" s="1"/>
  <c r="C35" i="1"/>
  <c r="D34" i="1"/>
  <c r="F34" i="1" s="1"/>
  <c r="G34" i="1" s="1"/>
  <c r="C34" i="1"/>
  <c r="D33" i="1"/>
  <c r="F33" i="1" s="1"/>
  <c r="G33" i="1" s="1"/>
  <c r="C33" i="1"/>
  <c r="D32" i="1"/>
  <c r="F32" i="1" s="1"/>
  <c r="G32" i="1" s="1"/>
  <c r="C32" i="1"/>
  <c r="D31" i="1"/>
  <c r="F31" i="1" s="1"/>
  <c r="G31" i="1" s="1"/>
  <c r="C31" i="1"/>
  <c r="D30" i="1"/>
  <c r="F30" i="1" s="1"/>
  <c r="G30" i="1" s="1"/>
  <c r="C30" i="1"/>
  <c r="D29" i="1"/>
  <c r="F29" i="1" s="1"/>
  <c r="G29" i="1" s="1"/>
  <c r="C29" i="1"/>
  <c r="D28" i="1"/>
  <c r="F28" i="1" s="1"/>
  <c r="G28" i="1" s="1"/>
  <c r="C28" i="1"/>
  <c r="D27" i="1"/>
  <c r="F27" i="1" s="1"/>
  <c r="G27" i="1" s="1"/>
  <c r="C27" i="1"/>
  <c r="D26" i="1"/>
  <c r="F26" i="1" s="1"/>
  <c r="G26" i="1" s="1"/>
  <c r="C26" i="1"/>
  <c r="D25" i="1"/>
  <c r="F25" i="1" s="1"/>
  <c r="G25" i="1" s="1"/>
  <c r="C25" i="1"/>
  <c r="D24" i="1"/>
  <c r="F24" i="1" s="1"/>
  <c r="G24" i="1" s="1"/>
  <c r="C24" i="1"/>
  <c r="D23" i="1"/>
  <c r="F23" i="1" s="1"/>
  <c r="G23" i="1" s="1"/>
  <c r="C23" i="1"/>
  <c r="D22" i="1"/>
  <c r="F22" i="1" s="1"/>
  <c r="G22" i="1" s="1"/>
  <c r="C22" i="1"/>
  <c r="D21" i="1"/>
  <c r="F21" i="1" s="1"/>
  <c r="G21" i="1" s="1"/>
  <c r="C21" i="1"/>
  <c r="D20" i="1"/>
  <c r="F20" i="1" s="1"/>
  <c r="G20" i="1" s="1"/>
  <c r="C20" i="1"/>
  <c r="D19" i="1"/>
  <c r="F19" i="1" s="1"/>
  <c r="G19" i="1" s="1"/>
  <c r="C19" i="1"/>
  <c r="D18" i="1"/>
  <c r="F18" i="1" s="1"/>
  <c r="G18" i="1" s="1"/>
  <c r="C18" i="1"/>
  <c r="D17" i="1"/>
  <c r="F17" i="1" s="1"/>
  <c r="G17" i="1" s="1"/>
  <c r="C17" i="1"/>
  <c r="D16" i="1"/>
  <c r="F16" i="1" s="1"/>
  <c r="G16" i="1" s="1"/>
  <c r="C16" i="1"/>
  <c r="D15" i="1"/>
  <c r="F15" i="1" s="1"/>
  <c r="G15" i="1" s="1"/>
  <c r="C15" i="1"/>
  <c r="D14" i="1"/>
  <c r="F14" i="1" s="1"/>
  <c r="G14" i="1" s="1"/>
  <c r="C14" i="1"/>
  <c r="D13" i="1"/>
  <c r="F13" i="1" s="1"/>
  <c r="G13" i="1" s="1"/>
  <c r="C13" i="1"/>
  <c r="D12" i="1"/>
  <c r="F12" i="1" s="1"/>
  <c r="G12" i="1" s="1"/>
  <c r="C12" i="1"/>
  <c r="D11" i="1"/>
  <c r="F11" i="1" s="1"/>
  <c r="G11" i="1" s="1"/>
  <c r="C11" i="1"/>
  <c r="D10" i="1"/>
  <c r="F10" i="1" s="1"/>
  <c r="G10" i="1" s="1"/>
  <c r="C10" i="1"/>
  <c r="C9" i="1"/>
</calcChain>
</file>

<file path=xl/sharedStrings.xml><?xml version="1.0" encoding="utf-8"?>
<sst xmlns="http://schemas.openxmlformats.org/spreadsheetml/2006/main" count="104" uniqueCount="104">
  <si>
    <t>№</t>
  </si>
  <si>
    <t>Артикул</t>
  </si>
  <si>
    <t>Наименование</t>
  </si>
  <si>
    <t>Условия в рамках кампании</t>
  </si>
  <si>
    <t>81.36305-6004</t>
  </si>
  <si>
    <t>07.97020-2252</t>
  </si>
  <si>
    <t>81.41722-6088</t>
  </si>
  <si>
    <t>81.46711-6736</t>
  </si>
  <si>
    <t>81.43702-6152</t>
  </si>
  <si>
    <t>81.43702-6084</t>
  </si>
  <si>
    <t>81.43722-0063</t>
  </si>
  <si>
    <t>81.41722-6091</t>
  </si>
  <si>
    <t>81.43702-6154</t>
  </si>
  <si>
    <t>81.41722-6090</t>
  </si>
  <si>
    <t>81.35306-0035</t>
  </si>
  <si>
    <t>81.46711-6000</t>
  </si>
  <si>
    <t>85.96210-0019</t>
  </si>
  <si>
    <t>81.46610-6836</t>
  </si>
  <si>
    <t>81.46610-6840</t>
  </si>
  <si>
    <t>81.93420-0349</t>
  </si>
  <si>
    <t>81.43702-6078</t>
  </si>
  <si>
    <t>81.41722-6082</t>
  </si>
  <si>
    <t>51.06600-6121</t>
  </si>
  <si>
    <t>81.43600-6066</t>
  </si>
  <si>
    <t>07.97020-1752</t>
  </si>
  <si>
    <t>81.43600-6067</t>
  </si>
  <si>
    <t>81.43220-6382</t>
  </si>
  <si>
    <t>07.97020-2303</t>
  </si>
  <si>
    <t>81.46711-6966</t>
  </si>
  <si>
    <t>81.43600-6078</t>
  </si>
  <si>
    <t>81.43702-6155</t>
  </si>
  <si>
    <t>81.30560-6019</t>
  </si>
  <si>
    <t>81.43601-0126</t>
  </si>
  <si>
    <t>81.43600-6079</t>
  </si>
  <si>
    <t>81.41722-6084</t>
  </si>
  <si>
    <t>81.43220-6285</t>
  </si>
  <si>
    <t>81.63703-6049</t>
  </si>
  <si>
    <t>81.43601-0138</t>
  </si>
  <si>
    <t>81.41722-6083</t>
  </si>
  <si>
    <t>36.43701-6023</t>
  </si>
  <si>
    <t>81.25475-0117</t>
  </si>
  <si>
    <t>81.43600-6070</t>
  </si>
  <si>
    <t>81.46611-6161</t>
  </si>
  <si>
    <t>81.43220-6391</t>
  </si>
  <si>
    <t>81.63910-6032</t>
  </si>
  <si>
    <t>81.96210-0609</t>
  </si>
  <si>
    <t>81.30700-6022</t>
  </si>
  <si>
    <t>81.63701-0057</t>
  </si>
  <si>
    <t>51.02301-6131</t>
  </si>
  <si>
    <t>81.25411-6064</t>
  </si>
  <si>
    <t>81.43601-0186</t>
  </si>
  <si>
    <t>81.96341-0029</t>
  </si>
  <si>
    <t>81.25902-6239</t>
  </si>
  <si>
    <t>81.25411-6061</t>
  </si>
  <si>
    <t>81.25411-6063</t>
  </si>
  <si>
    <t>81.46711-6978</t>
  </si>
  <si>
    <t>81.63910-6109</t>
  </si>
  <si>
    <t>07.97020-1552</t>
  </si>
  <si>
    <t>81.25503-6559</t>
  </si>
  <si>
    <t>81.44205-6034</t>
  </si>
  <si>
    <t>81.46711-6894</t>
  </si>
  <si>
    <t>81.30715-6156</t>
  </si>
  <si>
    <t>81.47501-6079</t>
  </si>
  <si>
    <t>81.46200-6455</t>
  </si>
  <si>
    <t>81.47101-6136</t>
  </si>
  <si>
    <t>81.46610-6838</t>
  </si>
  <si>
    <t>81.43601-0155</t>
  </si>
  <si>
    <t>81.43600-6071</t>
  </si>
  <si>
    <t>81.63740-6028</t>
  </si>
  <si>
    <t>81.43650-6043</t>
  </si>
  <si>
    <t>51.02301-6130</t>
  </si>
  <si>
    <t>81.46432-6014</t>
  </si>
  <si>
    <t>81.46711-6715</t>
  </si>
  <si>
    <t>81.44205-6023</t>
  </si>
  <si>
    <t>81.95301-6402</t>
  </si>
  <si>
    <t>81.25411-6062</t>
  </si>
  <si>
    <t>81.47101-6137</t>
  </si>
  <si>
    <t>81.25432-6212</t>
  </si>
  <si>
    <t>81.25902-6238</t>
  </si>
  <si>
    <t>81.42710-6258</t>
  </si>
  <si>
    <t>81.25902-0541</t>
  </si>
  <si>
    <t>81.46711-6976</t>
  </si>
  <si>
    <t>81.63701-5005</t>
  </si>
  <si>
    <t>81.95301-6406</t>
  </si>
  <si>
    <t>81.51220-6069</t>
  </si>
  <si>
    <t>81.46711-6720</t>
  </si>
  <si>
    <t>81.51220-6068</t>
  </si>
  <si>
    <t>81.63701-5006</t>
  </si>
  <si>
    <t>85.46610-6246</t>
  </si>
  <si>
    <t>81.46711-6960</t>
  </si>
  <si>
    <t>81.63740-6038</t>
  </si>
  <si>
    <t>81.28901-0026</t>
  </si>
  <si>
    <t>36.46610-6033</t>
  </si>
  <si>
    <t>81.63740-6015</t>
  </si>
  <si>
    <t>81.61701-6691</t>
  </si>
  <si>
    <t>81.63703-6065</t>
  </si>
  <si>
    <t>Цена без НДС</t>
  </si>
  <si>
    <t>ООО "КОМДОРАВТО"</t>
  </si>
  <si>
    <t>www.man-komdorauto.ru</t>
  </si>
  <si>
    <t>тел. +7 499 648 20 00</t>
  </si>
  <si>
    <t>e-mail: info@komdorauto.ru</t>
  </si>
  <si>
    <t>Ваша выгода/              Размер скидки</t>
  </si>
  <si>
    <t>Базовая розничная цена с НДС</t>
  </si>
  <si>
    <t>Стоимость                  по АКЦИИ                    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</si>
</sst>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Man Global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2"/>
      <color theme="10"/>
      <name val="Man Global"/>
      <charset val="204"/>
    </font>
    <font>
      <sz val="12"/>
      <color theme="1"/>
      <name val="Arial"/>
      <family val="2"/>
      <charset val="204"/>
    </font>
    <font>
      <strike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303C49"/>
        <bgColor indexed="64"/>
      </patternFill>
    </fill>
    <fill>
      <patternFill patternType="solid">
        <fgColor rgb="FFC1154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3" fontId="4" fillId="2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3" fontId="3" fillId="0" borderId="1" xfId="1" applyNumberFormat="1" applyFont="1" applyBorder="1" applyAlignment="1">
      <alignment vertical="center"/>
    </xf>
    <xf numFmtId="0" fontId="6" fillId="0" borderId="0" xfId="0" applyFont="1"/>
    <xf numFmtId="0" fontId="8" fillId="0" borderId="0" xfId="3" applyFont="1"/>
    <xf numFmtId="164" fontId="10" fillId="0" borderId="1" xfId="1" applyNumberFormat="1" applyFont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0" fontId="8" fillId="0" borderId="0" xfId="3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4" fillId="2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4" fillId="2" borderId="0" xfId="1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2" xfId="0" applyBorder="1" applyAlignment="1"/>
    <xf numFmtId="0" fontId="4" fillId="2" borderId="5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0" xfId="0" applyNumberFormat="1"/>
    <xf numFmtId="9" fontId="4" fillId="2" borderId="3" xfId="1" applyNumberFormat="1" applyFont="1" applyFill="1" applyBorder="1" applyAlignment="1">
      <alignment horizontal="center" vertical="center" wrapText="1"/>
    </xf>
    <xf numFmtId="9" fontId="0" fillId="0" borderId="3" xfId="0" applyNumberFormat="1" applyBorder="1" applyAlignment="1"/>
    <xf numFmtId="9" fontId="0" fillId="0" borderId="4" xfId="0" applyNumberFormat="1" applyBorder="1" applyAlignment="1"/>
    <xf numFmtId="9" fontId="9" fillId="0" borderId="1" xfId="0" applyNumberFormat="1" applyFont="1" applyBorder="1" applyAlignment="1">
      <alignment vertical="center"/>
    </xf>
  </cellXfs>
  <cellStyles count="4">
    <cellStyle name="Гиперссылка" xfId="3" builtinId="8"/>
    <cellStyle name="Обычный" xfId="0" builtinId="0"/>
    <cellStyle name="Обычный 10" xfId="2"/>
    <cellStyle name="Обычный 7" xfId="1"/>
  </cellStyles>
  <dxfs count="0"/>
  <tableStyles count="0" defaultTableStyle="TableStyleMedium2" defaultPivotStyle="PivotStyleLight16"/>
  <colors>
    <mruColors>
      <color rgb="FFC11546"/>
      <color rgb="FFBC1A54"/>
      <color rgb="FFB80860"/>
      <color rgb="FFE50045"/>
      <color rgb="FF303C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75525</xdr:rowOff>
    </xdr:from>
    <xdr:to>
      <xdr:col>1</xdr:col>
      <xdr:colOff>1285875</xdr:colOff>
      <xdr:row>4</xdr:row>
      <xdr:rowOff>57150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75525"/>
          <a:ext cx="1819276" cy="1086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itry.kulagin\Desktop\&#1050;&#1072;&#1084;&#1087;&#1072;&#1085;&#1080;&#1080;\Campaign%202020-4\BC.Campaign%202020-4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"/>
      <sheetName val="Calculation"/>
      <sheetName val="For Flyer"/>
      <sheetName val="For portal"/>
      <sheetName val="Market"/>
      <sheetName val="HQ Offer"/>
      <sheetName val="Sales"/>
      <sheetName val="Ecoline compensation"/>
      <sheetName val="DBP_SP"/>
      <sheetName val="Campaigns"/>
      <sheetName val="WTY_Pivot"/>
      <sheetName val="WTY_data"/>
      <sheetName val="Matrix"/>
      <sheetName val="DFX"/>
      <sheetName val="Prices"/>
      <sheetName val="CLP"/>
    </sheetNames>
    <sheetDataSet>
      <sheetData sheetId="0" refreshError="1"/>
      <sheetData sheetId="1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</row>
        <row r="4">
          <cell r="M4" t="str">
            <v>AS IS. Calculated</v>
          </cell>
          <cell r="AA4" t="str">
            <v>TO BE</v>
          </cell>
        </row>
        <row r="5">
          <cell r="J5">
            <v>29215</v>
          </cell>
          <cell r="K5">
            <v>7369</v>
          </cell>
          <cell r="L5">
            <v>121684100.80999999</v>
          </cell>
          <cell r="M5">
            <v>7554.1666666666715</v>
          </cell>
          <cell r="N5">
            <v>603283.53749999951</v>
          </cell>
          <cell r="O5">
            <v>188555.54166666666</v>
          </cell>
          <cell r="P5">
            <v>504871.16249999992</v>
          </cell>
          <cell r="Q5">
            <v>41399435.32500001</v>
          </cell>
          <cell r="R5">
            <v>49679318.012499996</v>
          </cell>
          <cell r="S5">
            <v>82548195.416666582</v>
          </cell>
          <cell r="T5">
            <v>0.30705192394449055</v>
          </cell>
          <cell r="V5">
            <v>0</v>
          </cell>
          <cell r="W5">
            <v>57201613.195833333</v>
          </cell>
          <cell r="X5">
            <v>25346582.220833335</v>
          </cell>
          <cell r="Y5">
            <v>7522295.1833333317</v>
          </cell>
          <cell r="Z5">
            <v>0.13150494825347459</v>
          </cell>
          <cell r="AA5">
            <v>0.81118587975730727</v>
          </cell>
          <cell r="AB5">
            <v>13682</v>
          </cell>
          <cell r="AC5">
            <v>370529.75</v>
          </cell>
          <cell r="AD5">
            <v>984484.38999999978</v>
          </cell>
          <cell r="AE5">
            <v>864355.99999999988</v>
          </cell>
          <cell r="AF5">
            <v>70877191.99999997</v>
          </cell>
          <cell r="AG5">
            <v>85052624.179999948</v>
          </cell>
          <cell r="AH5">
            <v>0.13714991349777034</v>
          </cell>
          <cell r="AI5">
            <v>98571728.172133833</v>
          </cell>
          <cell r="AJ5">
            <v>93643146.099999979</v>
          </cell>
          <cell r="AK5">
            <v>0.17569629257310787</v>
          </cell>
          <cell r="AL5">
            <v>119581808.60283975</v>
          </cell>
          <cell r="AM5">
            <v>25938662.502839752</v>
          </cell>
          <cell r="AN5">
            <v>8590521.9200000055</v>
          </cell>
          <cell r="AO5">
            <v>9.1736793110585246E-2</v>
          </cell>
          <cell r="AP5">
            <v>-6.2609339466878078E-2</v>
          </cell>
          <cell r="AQ5">
            <v>-5.5199797013451235E-2</v>
          </cell>
          <cell r="AR5">
            <v>-0.10243973475489665</v>
          </cell>
          <cell r="AS5">
            <v>-0.20336899448957835</v>
          </cell>
          <cell r="AT5">
            <v>1.0000000000000002</v>
          </cell>
          <cell r="AU5">
            <v>95941592.499999985</v>
          </cell>
          <cell r="AV5">
            <v>0.2464021649717747</v>
          </cell>
          <cell r="AW5">
            <v>1068226.7366666675</v>
          </cell>
          <cell r="AX5">
            <v>592080.28200642264</v>
          </cell>
        </row>
        <row r="6">
          <cell r="B6" t="str">
            <v>SNR</v>
          </cell>
          <cell r="C6" t="str">
            <v>Description</v>
          </cell>
          <cell r="D6" t="str">
            <v>Replacement</v>
          </cell>
          <cell r="E6" t="str">
            <v>Parts status</v>
          </cell>
          <cell r="F6" t="str">
            <v>Participation in the Campaign</v>
          </cell>
          <cell r="G6" t="str">
            <v>DG</v>
          </cell>
          <cell r="H6" t="str">
            <v>MPG</v>
          </cell>
          <cell r="I6" t="str">
            <v>DG/MPG</v>
          </cell>
          <cell r="J6" t="str">
            <v>Avg Rolling Yearly Sales, pcs</v>
          </cell>
          <cell r="K6" t="str">
            <v>Avg Rolling Yearly WTY, pcs</v>
          </cell>
          <cell r="L6" t="str">
            <v>Avg Rolling Yearly Revenue, RUB</v>
          </cell>
          <cell r="M6" t="str">
            <v>Avg Sales 5M, pcs</v>
          </cell>
          <cell r="N6" t="str">
            <v>IBP standard 01/07/20</v>
          </cell>
          <cell r="O6" t="str">
            <v>DFX</v>
          </cell>
          <cell r="P6" t="str">
            <v>IBP final</v>
          </cell>
          <cell r="Q6" t="str">
            <v>IBP</v>
          </cell>
          <cell r="R6" t="str">
            <v>LC</v>
          </cell>
          <cell r="S6" t="str">
            <v>CLP</v>
          </cell>
          <cell r="T6" t="str">
            <v>Dealer margin</v>
          </cell>
          <cell r="U6" t="str">
            <v>DBP SP</v>
          </cell>
          <cell r="V6" t="str">
            <v>Ecoline compensation</v>
          </cell>
          <cell r="W6" t="str">
            <v>DBP</v>
          </cell>
          <cell r="X6" t="str">
            <v xml:space="preserve">Dealer profit </v>
          </cell>
          <cell r="Y6" t="str">
            <v>CM1, RUB</v>
          </cell>
          <cell r="Z6" t="str">
            <v>CM1, %</v>
          </cell>
          <cell r="AA6" t="str">
            <v>Growth rate</v>
          </cell>
          <cell r="AB6" t="str">
            <v>Sales, pcs</v>
          </cell>
          <cell r="AC6" t="str">
            <v>DFX</v>
          </cell>
          <cell r="AD6" t="str">
            <v>IBP campaign</v>
          </cell>
          <cell r="AE6" t="str">
            <v>IBP final</v>
          </cell>
          <cell r="AF6" t="str">
            <v>IBP</v>
          </cell>
          <cell r="AG6" t="str">
            <v>LC</v>
          </cell>
          <cell r="AH6" t="str">
            <v>CM1 before bonus</v>
          </cell>
          <cell r="AI6" t="str">
            <v>DBP before bonus</v>
          </cell>
          <cell r="AJ6" t="str">
            <v>DBP after bonus</v>
          </cell>
          <cell r="AK6" t="str">
            <v>Dealer margin before bonus</v>
          </cell>
          <cell r="AL6" t="str">
            <v>CLP</v>
          </cell>
          <cell r="AM6" t="str">
            <v>Dealer profit</v>
          </cell>
          <cell r="AN6" t="str">
            <v>CM1, RUB</v>
          </cell>
          <cell r="AO6" t="str">
            <v>CM1, %</v>
          </cell>
          <cell r="AP6" t="str">
            <v>IBP changing</v>
          </cell>
          <cell r="AQ6" t="str">
            <v>DBP before bonus</v>
          </cell>
          <cell r="AR6" t="str">
            <v>DBP after bonus</v>
          </cell>
          <cell r="AS6" t="str">
            <v>CLP changing</v>
          </cell>
          <cell r="AT6" t="str">
            <v>Share</v>
          </cell>
          <cell r="AU6" t="str">
            <v>Market</v>
          </cell>
          <cell r="AV6" t="str">
            <v>CLP VS Market</v>
          </cell>
          <cell r="AW6" t="str">
            <v>CM1 changing</v>
          </cell>
          <cell r="AX6" t="str">
            <v>Dealer margin changing</v>
          </cell>
          <cell r="AY6" t="str">
            <v>Reason excluding from the Campaign</v>
          </cell>
        </row>
        <row r="7">
          <cell r="B7" t="str">
            <v>81.36305-6004</v>
          </cell>
          <cell r="C7" t="str">
            <v>Рем компл повор цапфы VA7/VA9</v>
          </cell>
          <cell r="E7" t="str">
            <v>DFX parts</v>
          </cell>
          <cell r="F7">
            <v>1</v>
          </cell>
          <cell r="G7" t="str">
            <v>31</v>
          </cell>
          <cell r="H7" t="str">
            <v>95</v>
          </cell>
          <cell r="I7" t="str">
            <v>95</v>
          </cell>
          <cell r="J7">
            <v>1632</v>
          </cell>
          <cell r="K7">
            <v>586</v>
          </cell>
          <cell r="L7">
            <v>24837372.079999998</v>
          </cell>
          <cell r="M7">
            <v>680</v>
          </cell>
          <cell r="N7">
            <v>205.27</v>
          </cell>
          <cell r="O7">
            <v>151</v>
          </cell>
          <cell r="P7">
            <v>151</v>
          </cell>
          <cell r="Q7">
            <v>12382</v>
          </cell>
          <cell r="R7">
            <v>14858.4</v>
          </cell>
          <cell r="S7">
            <v>22046</v>
          </cell>
          <cell r="T7">
            <v>0.25</v>
          </cell>
          <cell r="U7" t="str">
            <v/>
          </cell>
          <cell r="V7">
            <v>0</v>
          </cell>
          <cell r="W7">
            <v>16534.5</v>
          </cell>
          <cell r="X7">
            <v>5511.5</v>
          </cell>
          <cell r="Y7">
            <v>1676.1000000000004</v>
          </cell>
          <cell r="Z7">
            <v>0.10136986301369866</v>
          </cell>
          <cell r="AA7">
            <v>0.98</v>
          </cell>
          <cell r="AB7">
            <v>1347</v>
          </cell>
          <cell r="AC7">
            <v>151</v>
          </cell>
          <cell r="AD7">
            <v>184.75</v>
          </cell>
          <cell r="AE7">
            <v>151</v>
          </cell>
          <cell r="AF7">
            <v>12382</v>
          </cell>
          <cell r="AG7">
            <v>14858.4</v>
          </cell>
          <cell r="AH7">
            <v>0.1013</v>
          </cell>
          <cell r="AI7">
            <v>16533.214643373762</v>
          </cell>
          <cell r="AJ7">
            <v>15706.55</v>
          </cell>
          <cell r="AK7">
            <v>0.11</v>
          </cell>
          <cell r="AL7">
            <v>18577</v>
          </cell>
          <cell r="AM7">
            <v>2870.4500000000007</v>
          </cell>
          <cell r="AN7">
            <v>848.14999999999964</v>
          </cell>
          <cell r="AO7">
            <v>5.3999764429489588E-2</v>
          </cell>
          <cell r="AP7">
            <v>0</v>
          </cell>
          <cell r="AQ7">
            <v>-7.7737858794502124E-5</v>
          </cell>
          <cell r="AR7">
            <v>-5.0074087513985899E-2</v>
          </cell>
          <cell r="AS7">
            <v>-0.15735280776558103</v>
          </cell>
          <cell r="AT7">
            <v>9.8450518929980996E-2</v>
          </cell>
          <cell r="AU7">
            <v>13083.333333333334</v>
          </cell>
          <cell r="AV7">
            <v>0.41989808917197435</v>
          </cell>
          <cell r="AW7">
            <v>2710.0499999993481</v>
          </cell>
          <cell r="AX7">
            <v>118676.15000000084</v>
          </cell>
        </row>
        <row r="8">
          <cell r="B8" t="str">
            <v>07.97020-2252</v>
          </cell>
          <cell r="C8" t="str">
            <v>Батарея GBA1-12V-225AH-K2-WF-GF/GL</v>
          </cell>
          <cell r="E8" t="str">
            <v/>
          </cell>
          <cell r="F8">
            <v>1</v>
          </cell>
          <cell r="G8" t="str">
            <v>14</v>
          </cell>
          <cell r="H8" t="str">
            <v/>
          </cell>
          <cell r="I8" t="str">
            <v>14</v>
          </cell>
          <cell r="J8">
            <v>645</v>
          </cell>
          <cell r="K8">
            <v>330</v>
          </cell>
          <cell r="L8">
            <v>10003017.26</v>
          </cell>
          <cell r="M8">
            <v>268.75</v>
          </cell>
          <cell r="N8">
            <v>176.56</v>
          </cell>
          <cell r="O8" t="str">
            <v/>
          </cell>
          <cell r="P8">
            <v>176.56</v>
          </cell>
          <cell r="Q8">
            <v>14477.92</v>
          </cell>
          <cell r="R8">
            <v>17373.5</v>
          </cell>
          <cell r="S8">
            <v>25900</v>
          </cell>
          <cell r="T8">
            <v>0.22</v>
          </cell>
          <cell r="U8" t="str">
            <v/>
          </cell>
          <cell r="V8">
            <v>0</v>
          </cell>
          <cell r="W8">
            <v>20202</v>
          </cell>
          <cell r="X8">
            <v>5698</v>
          </cell>
          <cell r="Y8">
            <v>2828.5</v>
          </cell>
          <cell r="Z8">
            <v>0.14001089001089001</v>
          </cell>
          <cell r="AA8">
            <v>0.7</v>
          </cell>
          <cell r="AB8">
            <v>457</v>
          </cell>
          <cell r="AC8" t="str">
            <v/>
          </cell>
          <cell r="AD8">
            <v>158.91</v>
          </cell>
          <cell r="AE8">
            <v>158.91</v>
          </cell>
          <cell r="AF8">
            <v>13030.62</v>
          </cell>
          <cell r="AG8">
            <v>15636.74</v>
          </cell>
          <cell r="AH8">
            <v>0.15</v>
          </cell>
          <cell r="AI8">
            <v>18396.169411764706</v>
          </cell>
          <cell r="AJ8">
            <v>17476.36</v>
          </cell>
          <cell r="AK8">
            <v>0.12</v>
          </cell>
          <cell r="AL8">
            <v>20905</v>
          </cell>
          <cell r="AM8">
            <v>3428.6399999999994</v>
          </cell>
          <cell r="AN8">
            <v>1839.6200000000008</v>
          </cell>
          <cell r="AO8">
            <v>0.10526333858995814</v>
          </cell>
          <cell r="AP8">
            <v>-9.996601721794296E-2</v>
          </cell>
          <cell r="AQ8">
            <v>-8.9388703506350531E-2</v>
          </cell>
          <cell r="AR8">
            <v>-0.13491931491931486</v>
          </cell>
          <cell r="AS8">
            <v>-0.19285714285714284</v>
          </cell>
          <cell r="AT8">
            <v>3.340154948107002E-2</v>
          </cell>
          <cell r="AU8">
            <v>17980</v>
          </cell>
          <cell r="AV8">
            <v>0.16268075639599555</v>
          </cell>
          <cell r="AW8">
            <v>80546.965000000317</v>
          </cell>
          <cell r="AX8">
            <v>35550.979999999749</v>
          </cell>
        </row>
        <row r="9">
          <cell r="B9" t="str">
            <v>81.41722-6088</v>
          </cell>
          <cell r="C9" t="str">
            <v>Амортизатор сзади</v>
          </cell>
          <cell r="E9" t="str">
            <v/>
          </cell>
          <cell r="F9">
            <v>1</v>
          </cell>
          <cell r="G9" t="str">
            <v>12</v>
          </cell>
          <cell r="H9" t="str">
            <v/>
          </cell>
          <cell r="I9" t="str">
            <v>12</v>
          </cell>
          <cell r="J9">
            <v>754</v>
          </cell>
          <cell r="K9">
            <v>275</v>
          </cell>
          <cell r="L9">
            <v>7621690</v>
          </cell>
          <cell r="M9">
            <v>314.16666666666669</v>
          </cell>
          <cell r="N9">
            <v>102.66</v>
          </cell>
          <cell r="O9" t="str">
            <v/>
          </cell>
          <cell r="P9">
            <v>102.66</v>
          </cell>
          <cell r="Q9">
            <v>8418.1200000000008</v>
          </cell>
          <cell r="R9">
            <v>10101.74</v>
          </cell>
          <cell r="S9">
            <v>17600</v>
          </cell>
          <cell r="T9">
            <v>0.35</v>
          </cell>
          <cell r="U9" t="str">
            <v/>
          </cell>
          <cell r="V9">
            <v>0</v>
          </cell>
          <cell r="W9">
            <v>11440</v>
          </cell>
          <cell r="X9">
            <v>6160</v>
          </cell>
          <cell r="Y9">
            <v>1338.2600000000002</v>
          </cell>
          <cell r="Z9">
            <v>0.11698076923076925</v>
          </cell>
          <cell r="AA9">
            <v>0.7</v>
          </cell>
          <cell r="AB9">
            <v>535</v>
          </cell>
          <cell r="AC9" t="str">
            <v/>
          </cell>
          <cell r="AD9">
            <v>92.4</v>
          </cell>
          <cell r="AE9">
            <v>92.4</v>
          </cell>
          <cell r="AF9">
            <v>7576.8</v>
          </cell>
          <cell r="AG9">
            <v>9092.16</v>
          </cell>
          <cell r="AH9">
            <v>0.14000000000000001</v>
          </cell>
          <cell r="AI9">
            <v>10572.279069767443</v>
          </cell>
          <cell r="AJ9">
            <v>10043.67</v>
          </cell>
          <cell r="AK9">
            <v>0.23</v>
          </cell>
          <cell r="AL9">
            <v>13730</v>
          </cell>
          <cell r="AM9">
            <v>3686.33</v>
          </cell>
          <cell r="AN9">
            <v>951.51000000000022</v>
          </cell>
          <cell r="AO9">
            <v>9.4737282288247252E-2</v>
          </cell>
          <cell r="AP9">
            <v>-9.9941554646405528E-2</v>
          </cell>
          <cell r="AQ9">
            <v>-7.5849731663685027E-2</v>
          </cell>
          <cell r="AR9">
            <v>-0.12205681818181813</v>
          </cell>
          <cell r="AS9">
            <v>-0.2198863636363636</v>
          </cell>
          <cell r="AT9">
            <v>3.9102470399064462E-2</v>
          </cell>
          <cell r="AU9">
            <v>13087.5</v>
          </cell>
          <cell r="AV9">
            <v>4.90926456542502E-2</v>
          </cell>
          <cell r="AW9">
            <v>88621.166666666686</v>
          </cell>
          <cell r="AX9">
            <v>36919.883333333302</v>
          </cell>
        </row>
        <row r="10">
          <cell r="B10" t="str">
            <v>81.46711-6736</v>
          </cell>
          <cell r="C10" t="str">
            <v>Поперечная рулевая тяга</v>
          </cell>
          <cell r="E10" t="str">
            <v/>
          </cell>
          <cell r="F10">
            <v>1</v>
          </cell>
          <cell r="G10" t="str">
            <v>12</v>
          </cell>
          <cell r="H10" t="str">
            <v/>
          </cell>
          <cell r="I10" t="str">
            <v>12</v>
          </cell>
          <cell r="J10">
            <v>498</v>
          </cell>
          <cell r="K10">
            <v>175</v>
          </cell>
          <cell r="L10">
            <v>7008572.7400000002</v>
          </cell>
          <cell r="M10">
            <v>207.5</v>
          </cell>
          <cell r="N10">
            <v>140.29</v>
          </cell>
          <cell r="O10" t="str">
            <v/>
          </cell>
          <cell r="P10">
            <v>140.29</v>
          </cell>
          <cell r="Q10">
            <v>11503.78</v>
          </cell>
          <cell r="R10">
            <v>13804.54</v>
          </cell>
          <cell r="S10">
            <v>24000</v>
          </cell>
          <cell r="T10">
            <v>0.35</v>
          </cell>
          <cell r="U10" t="str">
            <v/>
          </cell>
          <cell r="V10">
            <v>0</v>
          </cell>
          <cell r="W10">
            <v>15600</v>
          </cell>
          <cell r="X10">
            <v>8400</v>
          </cell>
          <cell r="Y10">
            <v>1795.4599999999991</v>
          </cell>
          <cell r="Z10">
            <v>0.11509358974358969</v>
          </cell>
          <cell r="AA10">
            <v>0.68</v>
          </cell>
          <cell r="AB10">
            <v>349</v>
          </cell>
          <cell r="AC10" t="str">
            <v/>
          </cell>
          <cell r="AD10">
            <v>126.27000000000001</v>
          </cell>
          <cell r="AE10">
            <v>126.27000000000001</v>
          </cell>
          <cell r="AF10">
            <v>10354.14</v>
          </cell>
          <cell r="AG10">
            <v>12424.97</v>
          </cell>
          <cell r="AH10">
            <v>0.13</v>
          </cell>
          <cell r="AI10">
            <v>14281.572413793105</v>
          </cell>
          <cell r="AJ10">
            <v>13567.49</v>
          </cell>
          <cell r="AK10">
            <v>0.24</v>
          </cell>
          <cell r="AL10">
            <v>18792</v>
          </cell>
          <cell r="AM10">
            <v>5224.51</v>
          </cell>
          <cell r="AN10">
            <v>1142.5200000000004</v>
          </cell>
          <cell r="AO10">
            <v>8.4210122874606913E-2</v>
          </cell>
          <cell r="AP10">
            <v>-9.9935847173711512E-2</v>
          </cell>
          <cell r="AQ10">
            <v>-8.4514588859416317E-2</v>
          </cell>
          <cell r="AR10">
            <v>-0.13028910256410253</v>
          </cell>
          <cell r="AS10">
            <v>-0.21699999999999997</v>
          </cell>
          <cell r="AT10">
            <v>2.5507966671539248E-2</v>
          </cell>
          <cell r="AU10">
            <v>16800</v>
          </cell>
          <cell r="AV10">
            <v>0.11857142857142855</v>
          </cell>
          <cell r="AW10">
            <v>26181.530000000319</v>
          </cell>
          <cell r="AX10">
            <v>80353.989999999991</v>
          </cell>
        </row>
        <row r="11">
          <cell r="B11" t="str">
            <v>81.43702-6152</v>
          </cell>
          <cell r="C11" t="str">
            <v>Амортизатор</v>
          </cell>
          <cell r="E11" t="str">
            <v/>
          </cell>
          <cell r="F11">
            <v>1</v>
          </cell>
          <cell r="G11" t="str">
            <v>12</v>
          </cell>
          <cell r="H11" t="str">
            <v/>
          </cell>
          <cell r="I11" t="str">
            <v>12</v>
          </cell>
          <cell r="J11">
            <v>299</v>
          </cell>
          <cell r="K11">
            <v>73</v>
          </cell>
          <cell r="L11">
            <v>5793949</v>
          </cell>
          <cell r="M11">
            <v>124.58333333333334</v>
          </cell>
          <cell r="N11">
            <v>195.75</v>
          </cell>
          <cell r="O11" t="str">
            <v/>
          </cell>
          <cell r="P11">
            <v>195.75</v>
          </cell>
          <cell r="Q11">
            <v>16051.5</v>
          </cell>
          <cell r="R11">
            <v>19261.8</v>
          </cell>
          <cell r="S11">
            <v>33500</v>
          </cell>
          <cell r="T11">
            <v>0.35</v>
          </cell>
          <cell r="U11" t="str">
            <v/>
          </cell>
          <cell r="V11">
            <v>0</v>
          </cell>
          <cell r="W11">
            <v>21775</v>
          </cell>
          <cell r="X11">
            <v>11725</v>
          </cell>
          <cell r="Y11">
            <v>2513.2000000000007</v>
          </cell>
          <cell r="Z11">
            <v>0.11541676234213551</v>
          </cell>
          <cell r="AA11">
            <v>0.7</v>
          </cell>
          <cell r="AB11">
            <v>212</v>
          </cell>
          <cell r="AC11" t="str">
            <v/>
          </cell>
          <cell r="AD11">
            <v>176.17999999999998</v>
          </cell>
          <cell r="AE11">
            <v>176.17999999999998</v>
          </cell>
          <cell r="AF11">
            <v>14446.76</v>
          </cell>
          <cell r="AG11">
            <v>17336.11</v>
          </cell>
          <cell r="AH11">
            <v>0.14000000000000001</v>
          </cell>
          <cell r="AI11">
            <v>20158.269767441856</v>
          </cell>
          <cell r="AJ11">
            <v>19150.36</v>
          </cell>
          <cell r="AK11">
            <v>0.23</v>
          </cell>
          <cell r="AL11">
            <v>26180</v>
          </cell>
          <cell r="AM11">
            <v>7029.6399999999994</v>
          </cell>
          <cell r="AN11">
            <v>1814.25</v>
          </cell>
          <cell r="AO11">
            <v>9.473712243529625E-2</v>
          </cell>
          <cell r="AP11">
            <v>-9.9974457215836643E-2</v>
          </cell>
          <cell r="AQ11">
            <v>-7.4247083010706927E-2</v>
          </cell>
          <cell r="AR11">
            <v>-0.1205345579793341</v>
          </cell>
          <cell r="AS11">
            <v>-0.21850746268656718</v>
          </cell>
          <cell r="AT11">
            <v>1.549481070019003E-2</v>
          </cell>
          <cell r="AU11">
            <v>24910.833333333336</v>
          </cell>
          <cell r="AV11">
            <v>5.0948382564479866E-2</v>
          </cell>
          <cell r="AW11">
            <v>71518.16666666657</v>
          </cell>
          <cell r="AX11">
            <v>29544.096666666446</v>
          </cell>
        </row>
        <row r="12">
          <cell r="B12" t="str">
            <v>81.43702-6084</v>
          </cell>
          <cell r="C12" t="str">
            <v>Амортизатор</v>
          </cell>
          <cell r="E12" t="str">
            <v>DFX parts</v>
          </cell>
          <cell r="F12">
            <v>1</v>
          </cell>
          <cell r="G12" t="str">
            <v>12</v>
          </cell>
          <cell r="H12" t="str">
            <v/>
          </cell>
          <cell r="I12" t="str">
            <v>12</v>
          </cell>
          <cell r="J12">
            <v>619</v>
          </cell>
          <cell r="K12">
            <v>262</v>
          </cell>
          <cell r="L12">
            <v>5746280.0999999996</v>
          </cell>
          <cell r="M12">
            <v>257.91666666666669</v>
          </cell>
          <cell r="N12">
            <v>146.81</v>
          </cell>
          <cell r="O12">
            <v>91.5</v>
          </cell>
          <cell r="P12">
            <v>91.5</v>
          </cell>
          <cell r="Q12">
            <v>7503</v>
          </cell>
          <cell r="R12">
            <v>9003.6</v>
          </cell>
          <cell r="S12">
            <v>15656</v>
          </cell>
          <cell r="T12">
            <v>0.35</v>
          </cell>
          <cell r="U12" t="str">
            <v/>
          </cell>
          <cell r="V12">
            <v>0</v>
          </cell>
          <cell r="W12">
            <v>10176.4</v>
          </cell>
          <cell r="X12">
            <v>5479.6</v>
          </cell>
          <cell r="Y12">
            <v>1172.7999999999993</v>
          </cell>
          <cell r="Z12">
            <v>0.11524704217601503</v>
          </cell>
          <cell r="AA12">
            <v>0.94</v>
          </cell>
          <cell r="AB12">
            <v>501</v>
          </cell>
          <cell r="AC12">
            <v>91.5</v>
          </cell>
          <cell r="AD12">
            <v>132.13</v>
          </cell>
          <cell r="AE12">
            <v>91.5</v>
          </cell>
          <cell r="AF12">
            <v>7503</v>
          </cell>
          <cell r="AG12">
            <v>9003.6</v>
          </cell>
          <cell r="AH12">
            <v>0.11</v>
          </cell>
          <cell r="AI12">
            <v>10116.404494382023</v>
          </cell>
          <cell r="AJ12">
            <v>9610.58</v>
          </cell>
          <cell r="AK12">
            <v>0.12</v>
          </cell>
          <cell r="AL12">
            <v>11496</v>
          </cell>
          <cell r="AM12">
            <v>1885.42</v>
          </cell>
          <cell r="AN12">
            <v>606.97999999999956</v>
          </cell>
          <cell r="AO12">
            <v>6.3157478528871255E-2</v>
          </cell>
          <cell r="AP12">
            <v>0</v>
          </cell>
          <cell r="AQ12">
            <v>-5.8955530067584805E-3</v>
          </cell>
          <cell r="AR12">
            <v>-5.5601194921583219E-2</v>
          </cell>
          <cell r="AS12">
            <v>-0.2657128257537047</v>
          </cell>
          <cell r="AT12">
            <v>3.6617453588656632E-2</v>
          </cell>
          <cell r="AU12">
            <v>7665</v>
          </cell>
          <cell r="AV12">
            <v>0.4998043052837573</v>
          </cell>
          <cell r="AW12">
            <v>1612.3133333332953</v>
          </cell>
          <cell r="AX12">
            <v>-468684.74666666694</v>
          </cell>
        </row>
        <row r="13">
          <cell r="B13" t="str">
            <v>81.43722-0063</v>
          </cell>
          <cell r="C13" t="str">
            <v>Втулка 22X68X45X62</v>
          </cell>
          <cell r="E13" t="str">
            <v>DFX parts</v>
          </cell>
          <cell r="F13">
            <v>1</v>
          </cell>
          <cell r="G13" t="str">
            <v>22</v>
          </cell>
          <cell r="H13" t="str">
            <v/>
          </cell>
          <cell r="I13" t="str">
            <v>22</v>
          </cell>
          <cell r="J13">
            <v>2254</v>
          </cell>
          <cell r="K13">
            <v>805</v>
          </cell>
          <cell r="L13">
            <v>4947587.17</v>
          </cell>
          <cell r="M13">
            <v>939.16666666666674</v>
          </cell>
          <cell r="N13">
            <v>41.86</v>
          </cell>
          <cell r="O13">
            <v>21.7</v>
          </cell>
          <cell r="P13">
            <v>21.7</v>
          </cell>
          <cell r="Q13">
            <v>1779.4</v>
          </cell>
          <cell r="R13">
            <v>2135.2800000000002</v>
          </cell>
          <cell r="S13">
            <v>3355</v>
          </cell>
          <cell r="T13">
            <v>0.26300000000000001</v>
          </cell>
          <cell r="U13" t="str">
            <v/>
          </cell>
          <cell r="V13">
            <v>0</v>
          </cell>
          <cell r="W13">
            <v>2472.64</v>
          </cell>
          <cell r="X13">
            <v>882.36000000000013</v>
          </cell>
          <cell r="Y13">
            <v>337.35999999999967</v>
          </cell>
          <cell r="Z13">
            <v>0.13643716837064826</v>
          </cell>
          <cell r="AA13">
            <v>0.65</v>
          </cell>
          <cell r="AB13">
            <v>1550</v>
          </cell>
          <cell r="AC13">
            <v>21.7</v>
          </cell>
          <cell r="AD13">
            <v>37.68</v>
          </cell>
          <cell r="AE13">
            <v>21.7</v>
          </cell>
          <cell r="AF13">
            <v>1779.4</v>
          </cell>
          <cell r="AG13">
            <v>2135.2800000000002</v>
          </cell>
          <cell r="AH13">
            <v>0.13500000000000001</v>
          </cell>
          <cell r="AI13">
            <v>2468.5317919075142</v>
          </cell>
          <cell r="AJ13">
            <v>2345.11</v>
          </cell>
          <cell r="AK13">
            <v>0.15</v>
          </cell>
          <cell r="AL13">
            <v>2904</v>
          </cell>
          <cell r="AM13">
            <v>558.88999999999987</v>
          </cell>
          <cell r="AN13">
            <v>209.82999999999993</v>
          </cell>
          <cell r="AO13">
            <v>8.9475546989266991E-2</v>
          </cell>
          <cell r="AP13">
            <v>0</v>
          </cell>
          <cell r="AQ13">
            <v>-1.661466324449079E-3</v>
          </cell>
          <cell r="AR13">
            <v>-5.1576452698330444E-2</v>
          </cell>
          <cell r="AS13">
            <v>-0.13442622950819672</v>
          </cell>
          <cell r="AT13">
            <v>0.11328753106271013</v>
          </cell>
          <cell r="AU13">
            <v>2014.1666666666667</v>
          </cell>
          <cell r="AV13">
            <v>0.44178733967728578</v>
          </cell>
          <cell r="AW13">
            <v>8399.2333333335118</v>
          </cell>
          <cell r="AX13">
            <v>37596.399999999558</v>
          </cell>
        </row>
        <row r="14">
          <cell r="B14" t="str">
            <v>81.41722-6091</v>
          </cell>
          <cell r="C14" t="str">
            <v>Амортизатор сзади</v>
          </cell>
          <cell r="E14" t="str">
            <v/>
          </cell>
          <cell r="F14">
            <v>1</v>
          </cell>
          <cell r="G14" t="str">
            <v>12</v>
          </cell>
          <cell r="H14" t="str">
            <v/>
          </cell>
          <cell r="I14" t="str">
            <v>12</v>
          </cell>
          <cell r="J14">
            <v>483</v>
          </cell>
          <cell r="K14">
            <v>222</v>
          </cell>
          <cell r="L14">
            <v>4947519</v>
          </cell>
          <cell r="M14">
            <v>201.25</v>
          </cell>
          <cell r="N14">
            <v>102.66</v>
          </cell>
          <cell r="O14" t="str">
            <v/>
          </cell>
          <cell r="P14">
            <v>102.66</v>
          </cell>
          <cell r="Q14">
            <v>8418.1200000000008</v>
          </cell>
          <cell r="R14">
            <v>10101.74</v>
          </cell>
          <cell r="S14">
            <v>17600</v>
          </cell>
          <cell r="T14">
            <v>0.35</v>
          </cell>
          <cell r="U14" t="str">
            <v/>
          </cell>
          <cell r="V14">
            <v>0</v>
          </cell>
          <cell r="W14">
            <v>11440</v>
          </cell>
          <cell r="X14">
            <v>6160</v>
          </cell>
          <cell r="Y14">
            <v>1338.2600000000002</v>
          </cell>
          <cell r="Z14">
            <v>0.11698076923076925</v>
          </cell>
          <cell r="AA14">
            <v>0.9</v>
          </cell>
          <cell r="AB14">
            <v>383</v>
          </cell>
          <cell r="AC14" t="str">
            <v/>
          </cell>
          <cell r="AD14">
            <v>92.4</v>
          </cell>
          <cell r="AE14">
            <v>92.4</v>
          </cell>
          <cell r="AF14">
            <v>7576.8</v>
          </cell>
          <cell r="AG14">
            <v>9092.16</v>
          </cell>
          <cell r="AH14">
            <v>0.14000000000000001</v>
          </cell>
          <cell r="AI14">
            <v>10572.279069767443</v>
          </cell>
          <cell r="AJ14">
            <v>10043.67</v>
          </cell>
          <cell r="AK14">
            <v>0.21</v>
          </cell>
          <cell r="AL14">
            <v>13383</v>
          </cell>
          <cell r="AM14">
            <v>3339.33</v>
          </cell>
          <cell r="AN14">
            <v>951.51000000000022</v>
          </cell>
          <cell r="AO14">
            <v>9.4737282288247252E-2</v>
          </cell>
          <cell r="AP14">
            <v>-9.9941554646405528E-2</v>
          </cell>
          <cell r="AQ14">
            <v>-7.5849731663685027E-2</v>
          </cell>
          <cell r="AR14">
            <v>-0.12205681818181813</v>
          </cell>
          <cell r="AS14">
            <v>-0.23960227272727275</v>
          </cell>
          <cell r="AT14">
            <v>2.7992983481947085E-2</v>
          </cell>
          <cell r="AU14">
            <v>10052.5</v>
          </cell>
          <cell r="AV14">
            <v>0.33131061924894301</v>
          </cell>
          <cell r="AW14">
            <v>95103.505000000005</v>
          </cell>
          <cell r="AX14">
            <v>39263.389999999898</v>
          </cell>
        </row>
        <row r="15">
          <cell r="B15" t="str">
            <v>81.43702-6154</v>
          </cell>
          <cell r="C15" t="str">
            <v>Амортизатор</v>
          </cell>
          <cell r="E15" t="str">
            <v/>
          </cell>
          <cell r="F15">
            <v>1</v>
          </cell>
          <cell r="G15" t="str">
            <v>12</v>
          </cell>
          <cell r="H15" t="str">
            <v/>
          </cell>
          <cell r="I15" t="str">
            <v>12</v>
          </cell>
          <cell r="J15">
            <v>454</v>
          </cell>
          <cell r="K15">
            <v>249</v>
          </cell>
          <cell r="L15">
            <v>4206931.82</v>
          </cell>
          <cell r="M15">
            <v>189.16666666666669</v>
          </cell>
          <cell r="N15">
            <v>97.44</v>
          </cell>
          <cell r="O15" t="str">
            <v/>
          </cell>
          <cell r="P15">
            <v>97.44</v>
          </cell>
          <cell r="Q15">
            <v>7990.08</v>
          </cell>
          <cell r="R15">
            <v>9588.1</v>
          </cell>
          <cell r="S15">
            <v>16700</v>
          </cell>
          <cell r="T15">
            <v>0.35</v>
          </cell>
          <cell r="U15" t="str">
            <v/>
          </cell>
          <cell r="V15">
            <v>0</v>
          </cell>
          <cell r="W15">
            <v>10855</v>
          </cell>
          <cell r="X15">
            <v>5845</v>
          </cell>
          <cell r="Y15">
            <v>1266.8999999999996</v>
          </cell>
          <cell r="Z15">
            <v>0.11671119299861811</v>
          </cell>
          <cell r="AA15">
            <v>0.7</v>
          </cell>
          <cell r="AB15">
            <v>322</v>
          </cell>
          <cell r="AC15" t="str">
            <v/>
          </cell>
          <cell r="AD15">
            <v>87.7</v>
          </cell>
          <cell r="AE15">
            <v>87.7</v>
          </cell>
          <cell r="AF15">
            <v>7191.4</v>
          </cell>
          <cell r="AG15">
            <v>8629.68</v>
          </cell>
          <cell r="AH15">
            <v>0.13</v>
          </cell>
          <cell r="AI15">
            <v>9919.1724137931033</v>
          </cell>
          <cell r="AJ15">
            <v>9423.2099999999991</v>
          </cell>
          <cell r="AK15">
            <v>0.14000000000000001</v>
          </cell>
          <cell r="AL15">
            <v>11534</v>
          </cell>
          <cell r="AM15">
            <v>2110.7900000000009</v>
          </cell>
          <cell r="AN15">
            <v>793.52999999999884</v>
          </cell>
          <cell r="AO15">
            <v>8.4210157685119927E-2</v>
          </cell>
          <cell r="AP15">
            <v>-9.9958949096880079E-2</v>
          </cell>
          <cell r="AQ15">
            <v>-8.6211661557521579E-2</v>
          </cell>
          <cell r="AR15">
            <v>-0.13190142791340409</v>
          </cell>
          <cell r="AS15">
            <v>-0.30934131736526949</v>
          </cell>
          <cell r="AT15">
            <v>2.3534570969156555E-2</v>
          </cell>
          <cell r="AU15">
            <v>7710.8333333333339</v>
          </cell>
          <cell r="AV15">
            <v>0.49581757267913096</v>
          </cell>
          <cell r="AW15">
            <v>15861.409999999683</v>
          </cell>
          <cell r="AX15">
            <v>-426004.78666666651</v>
          </cell>
        </row>
        <row r="16">
          <cell r="B16" t="str">
            <v>81.41722-6090</v>
          </cell>
          <cell r="C16" t="str">
            <v>Амортизатор сзади</v>
          </cell>
          <cell r="E16" t="str">
            <v/>
          </cell>
          <cell r="F16">
            <v>1</v>
          </cell>
          <cell r="G16" t="str">
            <v>12</v>
          </cell>
          <cell r="H16" t="str">
            <v/>
          </cell>
          <cell r="I16" t="str">
            <v>12</v>
          </cell>
          <cell r="J16">
            <v>405</v>
          </cell>
          <cell r="K16">
            <v>138</v>
          </cell>
          <cell r="L16">
            <v>4015952.6799999997</v>
          </cell>
          <cell r="M16">
            <v>168.75</v>
          </cell>
          <cell r="N16">
            <v>102.66</v>
          </cell>
          <cell r="O16" t="str">
            <v/>
          </cell>
          <cell r="P16">
            <v>102.66</v>
          </cell>
          <cell r="Q16">
            <v>8418.1200000000008</v>
          </cell>
          <cell r="R16">
            <v>10101.74</v>
          </cell>
          <cell r="S16">
            <v>17600</v>
          </cell>
          <cell r="T16">
            <v>0.35</v>
          </cell>
          <cell r="U16" t="str">
            <v/>
          </cell>
          <cell r="V16">
            <v>0</v>
          </cell>
          <cell r="W16">
            <v>11440</v>
          </cell>
          <cell r="X16">
            <v>6160</v>
          </cell>
          <cell r="Y16">
            <v>1338.2600000000002</v>
          </cell>
          <cell r="Z16">
            <v>0.11698076923076925</v>
          </cell>
          <cell r="AA16">
            <v>0.67</v>
          </cell>
          <cell r="AB16">
            <v>282</v>
          </cell>
          <cell r="AC16" t="str">
            <v/>
          </cell>
          <cell r="AD16">
            <v>92.4</v>
          </cell>
          <cell r="AE16">
            <v>92.4</v>
          </cell>
          <cell r="AF16">
            <v>7576.8</v>
          </cell>
          <cell r="AG16">
            <v>9092.16</v>
          </cell>
          <cell r="AH16">
            <v>0.13</v>
          </cell>
          <cell r="AI16">
            <v>10450.758620689656</v>
          </cell>
          <cell r="AJ16">
            <v>9928.2199999999993</v>
          </cell>
          <cell r="AK16">
            <v>0.24</v>
          </cell>
          <cell r="AL16">
            <v>13751</v>
          </cell>
          <cell r="AM16">
            <v>3822.7800000000007</v>
          </cell>
          <cell r="AN16">
            <v>836.05999999999949</v>
          </cell>
          <cell r="AO16">
            <v>8.4210462701269667E-2</v>
          </cell>
          <cell r="AP16">
            <v>-9.9941554646405528E-2</v>
          </cell>
          <cell r="AQ16">
            <v>-8.6472148541113958E-2</v>
          </cell>
          <cell r="AR16">
            <v>-0.13214860139860141</v>
          </cell>
          <cell r="AS16">
            <v>-0.21869318181818187</v>
          </cell>
          <cell r="AT16">
            <v>2.0611021780441455E-2</v>
          </cell>
          <cell r="AU16">
            <v>11651.666666666668</v>
          </cell>
          <cell r="AV16">
            <v>0.18017451008439411</v>
          </cell>
          <cell r="AW16">
            <v>9937.5449999998382</v>
          </cell>
          <cell r="AX16">
            <v>38523.960000000196</v>
          </cell>
        </row>
        <row r="17">
          <cell r="B17" t="str">
            <v>81.35306-0035</v>
          </cell>
          <cell r="C17" t="str">
            <v>Воздушный клапан</v>
          </cell>
          <cell r="E17" t="str">
            <v/>
          </cell>
          <cell r="F17">
            <v>1</v>
          </cell>
          <cell r="G17" t="str">
            <v>13</v>
          </cell>
          <cell r="H17" t="str">
            <v/>
          </cell>
          <cell r="I17" t="str">
            <v>13</v>
          </cell>
          <cell r="J17">
            <v>2803</v>
          </cell>
          <cell r="K17">
            <v>22</v>
          </cell>
          <cell r="L17">
            <v>3868160.0300000003</v>
          </cell>
          <cell r="M17">
            <v>1167.9166666666667</v>
          </cell>
          <cell r="N17">
            <v>11.73</v>
          </cell>
          <cell r="O17" t="str">
            <v/>
          </cell>
          <cell r="P17">
            <v>11.73</v>
          </cell>
          <cell r="Q17">
            <v>961.86</v>
          </cell>
          <cell r="R17">
            <v>1154.23</v>
          </cell>
          <cell r="S17">
            <v>2220</v>
          </cell>
          <cell r="T17">
            <v>0.30299999999999999</v>
          </cell>
          <cell r="U17" t="str">
            <v/>
          </cell>
          <cell r="V17">
            <v>0</v>
          </cell>
          <cell r="W17">
            <v>1547.34</v>
          </cell>
          <cell r="X17">
            <v>672.66000000000008</v>
          </cell>
          <cell r="Y17">
            <v>393.1099999999999</v>
          </cell>
          <cell r="Z17">
            <v>0.25405534659480133</v>
          </cell>
          <cell r="AA17">
            <v>0.65</v>
          </cell>
          <cell r="AB17">
            <v>1928</v>
          </cell>
          <cell r="AC17" t="str">
            <v/>
          </cell>
          <cell r="AD17">
            <v>10.56</v>
          </cell>
          <cell r="AE17">
            <v>10.56</v>
          </cell>
          <cell r="AF17">
            <v>865.92</v>
          </cell>
          <cell r="AG17">
            <v>1039.0999999999999</v>
          </cell>
          <cell r="AH17">
            <v>0.25</v>
          </cell>
          <cell r="AI17">
            <v>1385.472</v>
          </cell>
          <cell r="AJ17">
            <v>1316.2</v>
          </cell>
          <cell r="AK17">
            <v>0.24</v>
          </cell>
          <cell r="AL17">
            <v>1823</v>
          </cell>
          <cell r="AM17">
            <v>506.79999999999995</v>
          </cell>
          <cell r="AN17">
            <v>277.10000000000014</v>
          </cell>
          <cell r="AO17">
            <v>0.21053031454186302</v>
          </cell>
          <cell r="AP17">
            <v>-9.9744245524296615E-2</v>
          </cell>
          <cell r="AQ17">
            <v>-0.10461049284578694</v>
          </cell>
          <cell r="AR17">
            <v>-0.14937893417089965</v>
          </cell>
          <cell r="AS17">
            <v>-0.17882882882882878</v>
          </cell>
          <cell r="AT17">
            <v>0.14091507089606783</v>
          </cell>
          <cell r="AU17">
            <v>1822.5</v>
          </cell>
          <cell r="AV17">
            <v>2.7434842249651759E-4</v>
          </cell>
          <cell r="AW17">
            <v>75129.079166667012</v>
          </cell>
          <cell r="AX17">
            <v>191499.57499999972</v>
          </cell>
        </row>
        <row r="18">
          <cell r="B18" t="str">
            <v>81.46711-6000</v>
          </cell>
          <cell r="C18" t="str">
            <v>Поперечная рулевая тяга</v>
          </cell>
          <cell r="E18" t="str">
            <v/>
          </cell>
          <cell r="F18">
            <v>1</v>
          </cell>
          <cell r="G18" t="str">
            <v>12</v>
          </cell>
          <cell r="H18" t="str">
            <v/>
          </cell>
          <cell r="I18" t="str">
            <v>12</v>
          </cell>
          <cell r="J18">
            <v>299</v>
          </cell>
          <cell r="K18">
            <v>22</v>
          </cell>
          <cell r="L18">
            <v>3641530.600000001</v>
          </cell>
          <cell r="M18">
            <v>124.58333333333334</v>
          </cell>
          <cell r="N18">
            <v>118.54</v>
          </cell>
          <cell r="O18" t="str">
            <v/>
          </cell>
          <cell r="P18">
            <v>118.54</v>
          </cell>
          <cell r="Q18">
            <v>9720.2800000000007</v>
          </cell>
          <cell r="R18">
            <v>11664.34</v>
          </cell>
          <cell r="S18">
            <v>20300</v>
          </cell>
          <cell r="T18">
            <v>0.35</v>
          </cell>
          <cell r="U18" t="str">
            <v/>
          </cell>
          <cell r="V18">
            <v>0</v>
          </cell>
          <cell r="W18">
            <v>13195</v>
          </cell>
          <cell r="X18">
            <v>7105</v>
          </cell>
          <cell r="Y18">
            <v>1530.6599999999999</v>
          </cell>
          <cell r="Z18">
            <v>0.1160030314513073</v>
          </cell>
          <cell r="AA18">
            <v>0.7</v>
          </cell>
          <cell r="AB18">
            <v>212</v>
          </cell>
          <cell r="AC18" t="str">
            <v/>
          </cell>
          <cell r="AD18">
            <v>106.69000000000001</v>
          </cell>
          <cell r="AE18">
            <v>106.69000000000001</v>
          </cell>
          <cell r="AF18">
            <v>8748.58</v>
          </cell>
          <cell r="AG18">
            <v>10498.3</v>
          </cell>
          <cell r="AH18">
            <v>0.13</v>
          </cell>
          <cell r="AI18">
            <v>12067.006896551726</v>
          </cell>
          <cell r="AJ18">
            <v>11463.66</v>
          </cell>
          <cell r="AK18">
            <v>0.25</v>
          </cell>
          <cell r="AL18">
            <v>16089</v>
          </cell>
          <cell r="AM18">
            <v>4625.34</v>
          </cell>
          <cell r="AN18">
            <v>965.36000000000058</v>
          </cell>
          <cell r="AO18">
            <v>8.4210452857115495E-2</v>
          </cell>
          <cell r="AP18">
            <v>-9.99662561160789E-2</v>
          </cell>
          <cell r="AQ18">
            <v>-8.5486404202218536E-2</v>
          </cell>
          <cell r="AR18">
            <v>-0.13121182266009856</v>
          </cell>
          <cell r="AS18">
            <v>-0.20743842364532017</v>
          </cell>
          <cell r="AT18">
            <v>1.549481070019003E-2</v>
          </cell>
          <cell r="AU18">
            <v>13255.833333333334</v>
          </cell>
          <cell r="AV18">
            <v>0.2137298044885898</v>
          </cell>
          <cell r="AW18">
            <v>13961.595000000118</v>
          </cell>
          <cell r="AX18">
            <v>95407.496666666702</v>
          </cell>
        </row>
        <row r="19">
          <cell r="B19" t="str">
            <v>85.96210-0019</v>
          </cell>
          <cell r="C19" t="str">
            <v>Подвес кабины водителя 16,5X60,7X63,5X80</v>
          </cell>
          <cell r="E19" t="str">
            <v>DFX parts</v>
          </cell>
          <cell r="F19">
            <v>1</v>
          </cell>
          <cell r="G19" t="str">
            <v>32</v>
          </cell>
          <cell r="H19" t="str">
            <v/>
          </cell>
          <cell r="I19" t="str">
            <v>32</v>
          </cell>
          <cell r="J19">
            <v>2560</v>
          </cell>
          <cell r="K19">
            <v>450</v>
          </cell>
          <cell r="L19">
            <v>3541335.2600000002</v>
          </cell>
          <cell r="M19">
            <v>1066.6666666666667</v>
          </cell>
          <cell r="N19">
            <v>28.06</v>
          </cell>
          <cell r="O19">
            <v>12.65</v>
          </cell>
          <cell r="P19">
            <v>12.65</v>
          </cell>
          <cell r="Q19">
            <v>1037.3</v>
          </cell>
          <cell r="R19">
            <v>1244.76</v>
          </cell>
          <cell r="S19">
            <v>2343</v>
          </cell>
          <cell r="T19">
            <v>0.27</v>
          </cell>
          <cell r="U19" t="str">
            <v/>
          </cell>
          <cell r="V19">
            <v>0</v>
          </cell>
          <cell r="W19">
            <v>1710.39</v>
          </cell>
          <cell r="X19">
            <v>632.6099999999999</v>
          </cell>
          <cell r="Y19">
            <v>465.63000000000011</v>
          </cell>
          <cell r="Z19">
            <v>0.27223615666602358</v>
          </cell>
          <cell r="AA19">
            <v>1.17</v>
          </cell>
          <cell r="AB19">
            <v>2315</v>
          </cell>
          <cell r="AC19">
            <v>12.65</v>
          </cell>
          <cell r="AD19">
            <v>18.600000000000001</v>
          </cell>
          <cell r="AE19">
            <v>12.65</v>
          </cell>
          <cell r="AF19">
            <v>1037.3</v>
          </cell>
          <cell r="AG19">
            <v>1244.76</v>
          </cell>
          <cell r="AH19">
            <v>0.19</v>
          </cell>
          <cell r="AI19">
            <v>1536.7407407407406</v>
          </cell>
          <cell r="AJ19">
            <v>1459.9</v>
          </cell>
          <cell r="AK19">
            <v>0.13</v>
          </cell>
          <cell r="AL19">
            <v>1766</v>
          </cell>
          <cell r="AM19">
            <v>306.09999999999991</v>
          </cell>
          <cell r="AN19">
            <v>215.1400000000001</v>
          </cell>
          <cell r="AO19">
            <v>0.14736625796287423</v>
          </cell>
          <cell r="AP19">
            <v>0</v>
          </cell>
          <cell r="AQ19">
            <v>-0.10152611934076994</v>
          </cell>
          <cell r="AR19">
            <v>-0.1464519787884635</v>
          </cell>
          <cell r="AS19">
            <v>-0.24626547161758428</v>
          </cell>
          <cell r="AT19">
            <v>0.16920040929688643</v>
          </cell>
          <cell r="AU19">
            <v>1180</v>
          </cell>
          <cell r="AV19">
            <v>0.49661016949152548</v>
          </cell>
          <cell r="AW19">
            <v>1377.1000000000349</v>
          </cell>
          <cell r="AX19">
            <v>33837.499999999884</v>
          </cell>
        </row>
        <row r="20">
          <cell r="B20" t="str">
            <v>81.46610-6836</v>
          </cell>
          <cell r="C20" t="str">
            <v>Продольная рулевая тяга TRW</v>
          </cell>
          <cell r="E20" t="str">
            <v>DFX parts</v>
          </cell>
          <cell r="F20">
            <v>1</v>
          </cell>
          <cell r="G20" t="str">
            <v>12</v>
          </cell>
          <cell r="H20" t="str">
            <v/>
          </cell>
          <cell r="I20" t="str">
            <v>12</v>
          </cell>
          <cell r="J20">
            <v>388</v>
          </cell>
          <cell r="K20">
            <v>15</v>
          </cell>
          <cell r="L20">
            <v>2648706.2200000002</v>
          </cell>
          <cell r="M20">
            <v>161.66666666666669</v>
          </cell>
          <cell r="N20">
            <v>103.09</v>
          </cell>
          <cell r="O20">
            <v>65.5</v>
          </cell>
          <cell r="P20">
            <v>65.5</v>
          </cell>
          <cell r="Q20">
            <v>5371</v>
          </cell>
          <cell r="R20">
            <v>6445.2</v>
          </cell>
          <cell r="S20">
            <v>11236</v>
          </cell>
          <cell r="T20">
            <v>0.35</v>
          </cell>
          <cell r="U20" t="str">
            <v/>
          </cell>
          <cell r="V20">
            <v>0</v>
          </cell>
          <cell r="W20">
            <v>7303.4</v>
          </cell>
          <cell r="X20">
            <v>3932.6000000000004</v>
          </cell>
          <cell r="Y20">
            <v>858.19999999999982</v>
          </cell>
          <cell r="Z20">
            <v>0.11750691458772625</v>
          </cell>
          <cell r="AA20">
            <v>1</v>
          </cell>
          <cell r="AB20">
            <v>324</v>
          </cell>
          <cell r="AC20">
            <v>65.5</v>
          </cell>
          <cell r="AD20">
            <v>92.79</v>
          </cell>
          <cell r="AE20">
            <v>65.5</v>
          </cell>
          <cell r="AF20">
            <v>5371</v>
          </cell>
          <cell r="AG20">
            <v>6445.2</v>
          </cell>
          <cell r="AH20">
            <v>0.11</v>
          </cell>
          <cell r="AI20">
            <v>7241.7977528089887</v>
          </cell>
          <cell r="AJ20">
            <v>6879.71</v>
          </cell>
          <cell r="AK20">
            <v>0.2</v>
          </cell>
          <cell r="AL20">
            <v>9052</v>
          </cell>
          <cell r="AM20">
            <v>2172.29</v>
          </cell>
          <cell r="AN20">
            <v>434.51000000000022</v>
          </cell>
          <cell r="AO20">
            <v>6.3158185446770321E-2</v>
          </cell>
          <cell r="AP20">
            <v>0</v>
          </cell>
          <cell r="AQ20">
            <v>-8.4347354918272721E-3</v>
          </cell>
          <cell r="AR20">
            <v>-5.8012706410712767E-2</v>
          </cell>
          <cell r="AS20">
            <v>-0.19437522249910999</v>
          </cell>
          <cell r="AT20">
            <v>2.3680748428592312E-2</v>
          </cell>
          <cell r="AU20">
            <v>6547.5</v>
          </cell>
          <cell r="AV20">
            <v>0.38251240931653308</v>
          </cell>
          <cell r="AW20">
            <v>2038.9066666667641</v>
          </cell>
          <cell r="AX20">
            <v>68051.626666666474</v>
          </cell>
        </row>
        <row r="21">
          <cell r="B21" t="str">
            <v>81.46610-6840</v>
          </cell>
          <cell r="C21" t="str">
            <v>Продольная рулевая тяга TRW</v>
          </cell>
          <cell r="E21" t="str">
            <v/>
          </cell>
          <cell r="F21">
            <v>1</v>
          </cell>
          <cell r="G21" t="str">
            <v>12</v>
          </cell>
          <cell r="H21" t="str">
            <v/>
          </cell>
          <cell r="I21" t="str">
            <v>12</v>
          </cell>
          <cell r="J21">
            <v>185</v>
          </cell>
          <cell r="K21">
            <v>73</v>
          </cell>
          <cell r="L21">
            <v>2401264</v>
          </cell>
          <cell r="M21">
            <v>77.083333333333329</v>
          </cell>
          <cell r="N21">
            <v>132.66999999999999</v>
          </cell>
          <cell r="O21" t="str">
            <v/>
          </cell>
          <cell r="P21">
            <v>132.66999999999999</v>
          </cell>
          <cell r="Q21">
            <v>10878.94</v>
          </cell>
          <cell r="R21">
            <v>13054.73</v>
          </cell>
          <cell r="S21">
            <v>22700</v>
          </cell>
          <cell r="T21">
            <v>0.35</v>
          </cell>
          <cell r="U21" t="str">
            <v/>
          </cell>
          <cell r="V21">
            <v>0</v>
          </cell>
          <cell r="W21">
            <v>14755</v>
          </cell>
          <cell r="X21">
            <v>7945</v>
          </cell>
          <cell r="Y21">
            <v>1700.2700000000004</v>
          </cell>
          <cell r="Z21">
            <v>0.11523348017621149</v>
          </cell>
          <cell r="AA21">
            <v>0.7</v>
          </cell>
          <cell r="AB21">
            <v>132</v>
          </cell>
          <cell r="AC21" t="str">
            <v/>
          </cell>
          <cell r="AD21">
            <v>119.41000000000001</v>
          </cell>
          <cell r="AE21">
            <v>119.41000000000001</v>
          </cell>
          <cell r="AF21">
            <v>9791.6200000000008</v>
          </cell>
          <cell r="AG21">
            <v>11749.94</v>
          </cell>
          <cell r="AH21">
            <v>0.13</v>
          </cell>
          <cell r="AI21">
            <v>13505.682758620691</v>
          </cell>
          <cell r="AJ21">
            <v>12830.4</v>
          </cell>
          <cell r="AK21">
            <v>0.23</v>
          </cell>
          <cell r="AL21">
            <v>17540</v>
          </cell>
          <cell r="AM21">
            <v>4709.6000000000004</v>
          </cell>
          <cell r="AN21">
            <v>1080.4599999999991</v>
          </cell>
          <cell r="AO21">
            <v>8.4210936525751276E-2</v>
          </cell>
          <cell r="AP21">
            <v>-9.9947237506595177E-2</v>
          </cell>
          <cell r="AQ21">
            <v>-8.4670772035195463E-2</v>
          </cell>
          <cell r="AR21">
            <v>-0.13043713995255846</v>
          </cell>
          <cell r="AS21">
            <v>-0.22731277533039651</v>
          </cell>
          <cell r="AT21">
            <v>9.6477123227598303E-3</v>
          </cell>
          <cell r="AU21">
            <v>12763.333333333334</v>
          </cell>
          <cell r="AV21">
            <v>0.37424915121441615</v>
          </cell>
          <cell r="AW21">
            <v>11558.240833333199</v>
          </cell>
          <cell r="AX21">
            <v>9240.1166666668141</v>
          </cell>
        </row>
        <row r="22">
          <cell r="B22" t="str">
            <v>81.93420-0349</v>
          </cell>
          <cell r="C22" t="str">
            <v>Блок конич. роликоподшипников 70X196X130</v>
          </cell>
          <cell r="E22" t="str">
            <v/>
          </cell>
          <cell r="F22">
            <v>1</v>
          </cell>
          <cell r="G22" t="str">
            <v>13</v>
          </cell>
          <cell r="H22" t="str">
            <v/>
          </cell>
          <cell r="I22" t="str">
            <v>13</v>
          </cell>
          <cell r="J22">
            <v>99</v>
          </cell>
          <cell r="K22">
            <v>27</v>
          </cell>
          <cell r="L22">
            <v>2314154.5200000005</v>
          </cell>
          <cell r="M22">
            <v>41.25</v>
          </cell>
          <cell r="N22">
            <v>201.87</v>
          </cell>
          <cell r="O22" t="str">
            <v/>
          </cell>
          <cell r="P22">
            <v>201.87</v>
          </cell>
          <cell r="Q22">
            <v>16553.34</v>
          </cell>
          <cell r="R22">
            <v>19864.009999999998</v>
          </cell>
          <cell r="S22">
            <v>33400</v>
          </cell>
          <cell r="T22">
            <v>0.30299999999999999</v>
          </cell>
          <cell r="U22" t="str">
            <v/>
          </cell>
          <cell r="V22">
            <v>0</v>
          </cell>
          <cell r="W22">
            <v>23279.8</v>
          </cell>
          <cell r="X22">
            <v>10120.200000000001</v>
          </cell>
          <cell r="Y22">
            <v>3415.7900000000009</v>
          </cell>
          <cell r="Z22">
            <v>0.14672763511714024</v>
          </cell>
          <cell r="AA22">
            <v>0.7</v>
          </cell>
          <cell r="AB22">
            <v>71</v>
          </cell>
          <cell r="AC22" t="str">
            <v/>
          </cell>
          <cell r="AD22">
            <v>181.69</v>
          </cell>
          <cell r="AE22">
            <v>181.69</v>
          </cell>
          <cell r="AF22">
            <v>14898.58</v>
          </cell>
          <cell r="AG22">
            <v>17878.3</v>
          </cell>
          <cell r="AH22">
            <v>0.14672763511714024</v>
          </cell>
          <cell r="AI22">
            <v>20952.625135649851</v>
          </cell>
          <cell r="AJ22">
            <v>19904.990000000002</v>
          </cell>
          <cell r="AK22">
            <v>0.19</v>
          </cell>
          <cell r="AL22">
            <v>25867</v>
          </cell>
          <cell r="AM22">
            <v>5962.0099999999984</v>
          </cell>
          <cell r="AN22">
            <v>2026.6900000000023</v>
          </cell>
          <cell r="AO22">
            <v>0.10181818729876288</v>
          </cell>
          <cell r="AP22">
            <v>-9.9965324218556528E-2</v>
          </cell>
          <cell r="AQ22">
            <v>-9.9965414838192324E-2</v>
          </cell>
          <cell r="AR22">
            <v>-0.14496731071572766</v>
          </cell>
          <cell r="AS22">
            <v>-0.2255389221556886</v>
          </cell>
          <cell r="AT22">
            <v>5.1892998099693031E-3</v>
          </cell>
          <cell r="AU22">
            <v>22765</v>
          </cell>
          <cell r="AV22">
            <v>0.1362618054030309</v>
          </cell>
          <cell r="AW22">
            <v>2993.652500000142</v>
          </cell>
          <cell r="AX22">
            <v>5844.4599999998463</v>
          </cell>
        </row>
        <row r="23">
          <cell r="B23" t="str">
            <v>81.43702-6078</v>
          </cell>
          <cell r="C23" t="str">
            <v>Амортизатор</v>
          </cell>
          <cell r="E23" t="str">
            <v>DFX parts</v>
          </cell>
          <cell r="F23">
            <v>1</v>
          </cell>
          <cell r="G23" t="str">
            <v>12</v>
          </cell>
          <cell r="H23" t="str">
            <v/>
          </cell>
          <cell r="I23" t="str">
            <v>12</v>
          </cell>
          <cell r="J23">
            <v>179</v>
          </cell>
          <cell r="K23">
            <v>114</v>
          </cell>
          <cell r="L23">
            <v>2194582.9</v>
          </cell>
          <cell r="M23">
            <v>74.583333333333329</v>
          </cell>
          <cell r="N23">
            <v>138.11000000000001</v>
          </cell>
          <cell r="O23">
            <v>122</v>
          </cell>
          <cell r="P23">
            <v>122</v>
          </cell>
          <cell r="Q23">
            <v>10004</v>
          </cell>
          <cell r="R23">
            <v>12004.8</v>
          </cell>
          <cell r="S23">
            <v>20874</v>
          </cell>
          <cell r="T23">
            <v>0.35</v>
          </cell>
          <cell r="U23" t="str">
            <v/>
          </cell>
          <cell r="V23">
            <v>0</v>
          </cell>
          <cell r="W23">
            <v>13568.1</v>
          </cell>
          <cell r="X23">
            <v>7305.9</v>
          </cell>
          <cell r="Y23">
            <v>1563.3000000000011</v>
          </cell>
          <cell r="Z23">
            <v>0.11521878523890604</v>
          </cell>
          <cell r="AA23">
            <v>1.1499999999999999</v>
          </cell>
          <cell r="AB23">
            <v>161</v>
          </cell>
          <cell r="AC23">
            <v>122</v>
          </cell>
          <cell r="AD23">
            <v>124.30000000000001</v>
          </cell>
          <cell r="AE23">
            <v>122</v>
          </cell>
          <cell r="AF23">
            <v>10004</v>
          </cell>
          <cell r="AG23">
            <v>12004.8</v>
          </cell>
          <cell r="AH23">
            <v>0.105</v>
          </cell>
          <cell r="AI23">
            <v>13413.184357541899</v>
          </cell>
          <cell r="AJ23">
            <v>12742.53</v>
          </cell>
          <cell r="AK23">
            <v>0.17</v>
          </cell>
          <cell r="AL23">
            <v>16160</v>
          </cell>
          <cell r="AM23">
            <v>3417.4699999999993</v>
          </cell>
          <cell r="AN23">
            <v>737.73000000000138</v>
          </cell>
          <cell r="AO23">
            <v>5.789509618576541E-2</v>
          </cell>
          <cell r="AP23">
            <v>0</v>
          </cell>
          <cell r="AQ23">
            <v>-1.141763713844246E-2</v>
          </cell>
          <cell r="AR23">
            <v>-6.0846397063700874E-2</v>
          </cell>
          <cell r="AS23">
            <v>-0.22583117754143911</v>
          </cell>
          <cell r="AT23">
            <v>1.1767285484578277E-2</v>
          </cell>
          <cell r="AU23">
            <v>11083.333333333334</v>
          </cell>
          <cell r="AV23">
            <v>0.4580451127819547</v>
          </cell>
          <cell r="AW23">
            <v>2178.4050000001444</v>
          </cell>
          <cell r="AX23">
            <v>5314.2950000000419</v>
          </cell>
        </row>
        <row r="24">
          <cell r="B24" t="str">
            <v>81.41722-6082</v>
          </cell>
          <cell r="C24" t="str">
            <v>Пневморессора CALM</v>
          </cell>
          <cell r="E24" t="str">
            <v>DFX parts</v>
          </cell>
          <cell r="F24">
            <v>1</v>
          </cell>
          <cell r="G24" t="str">
            <v>12</v>
          </cell>
          <cell r="H24" t="str">
            <v/>
          </cell>
          <cell r="I24" t="str">
            <v>12</v>
          </cell>
          <cell r="J24">
            <v>178</v>
          </cell>
          <cell r="K24">
            <v>20</v>
          </cell>
          <cell r="L24">
            <v>2166549.7200000002</v>
          </cell>
          <cell r="M24">
            <v>74.166666666666671</v>
          </cell>
          <cell r="N24">
            <v>179.44</v>
          </cell>
          <cell r="O24">
            <v>117.5</v>
          </cell>
          <cell r="P24">
            <v>117.5</v>
          </cell>
          <cell r="Q24">
            <v>9635</v>
          </cell>
          <cell r="R24">
            <v>11562</v>
          </cell>
          <cell r="S24">
            <v>20129</v>
          </cell>
          <cell r="T24">
            <v>0.35</v>
          </cell>
          <cell r="U24" t="str">
            <v/>
          </cell>
          <cell r="V24">
            <v>0</v>
          </cell>
          <cell r="W24">
            <v>13083.85</v>
          </cell>
          <cell r="X24">
            <v>7045.15</v>
          </cell>
          <cell r="Y24">
            <v>1521.8500000000004</v>
          </cell>
          <cell r="Z24">
            <v>0.11631515188572174</v>
          </cell>
          <cell r="AA24">
            <v>1</v>
          </cell>
          <cell r="AB24">
            <v>149</v>
          </cell>
          <cell r="AC24">
            <v>117.5</v>
          </cell>
          <cell r="AD24">
            <v>161.5</v>
          </cell>
          <cell r="AE24">
            <v>117.5</v>
          </cell>
          <cell r="AF24">
            <v>9635</v>
          </cell>
          <cell r="AG24">
            <v>11562</v>
          </cell>
          <cell r="AH24">
            <v>0.11</v>
          </cell>
          <cell r="AI24">
            <v>12991.011235955057</v>
          </cell>
          <cell r="AJ24">
            <v>12341.46</v>
          </cell>
          <cell r="AK24">
            <v>0.19</v>
          </cell>
          <cell r="AL24">
            <v>16038</v>
          </cell>
          <cell r="AM24">
            <v>3696.5400000000009</v>
          </cell>
          <cell r="AN24">
            <v>779.45999999999913</v>
          </cell>
          <cell r="AO24">
            <v>6.3157843561458621E-2</v>
          </cell>
          <cell r="AP24">
            <v>0</v>
          </cell>
          <cell r="AQ24">
            <v>-7.0956762760917558E-3</v>
          </cell>
          <cell r="AR24">
            <v>-5.6740943988199288E-2</v>
          </cell>
          <cell r="AS24">
            <v>-0.20323910775498033</v>
          </cell>
          <cell r="AT24">
            <v>1.0890220727963747E-2</v>
          </cell>
          <cell r="AU24">
            <v>13616.666666666668</v>
          </cell>
          <cell r="AV24">
            <v>0.1778212974296205</v>
          </cell>
          <cell r="AW24">
            <v>3268.998333333162</v>
          </cell>
          <cell r="AX24">
            <v>28269.168333333393</v>
          </cell>
        </row>
        <row r="25">
          <cell r="B25" t="str">
            <v>51.06600-6121</v>
          </cell>
          <cell r="C25" t="str">
            <v>опора вентилятора</v>
          </cell>
          <cell r="E25" t="str">
            <v/>
          </cell>
          <cell r="F25">
            <v>1</v>
          </cell>
          <cell r="G25" t="str">
            <v>13</v>
          </cell>
          <cell r="H25" t="str">
            <v/>
          </cell>
          <cell r="I25" t="str">
            <v>13</v>
          </cell>
          <cell r="J25">
            <v>25</v>
          </cell>
          <cell r="K25">
            <v>2</v>
          </cell>
          <cell r="L25">
            <v>1578044.9</v>
          </cell>
          <cell r="M25">
            <v>10.416666666666668</v>
          </cell>
          <cell r="N25">
            <v>622.25</v>
          </cell>
          <cell r="O25" t="str">
            <v/>
          </cell>
          <cell r="P25">
            <v>622.25</v>
          </cell>
          <cell r="Q25">
            <v>51024.5</v>
          </cell>
          <cell r="R25">
            <v>61229.4</v>
          </cell>
          <cell r="S25">
            <v>103000</v>
          </cell>
          <cell r="T25">
            <v>0.30299999999999999</v>
          </cell>
          <cell r="U25" t="str">
            <v/>
          </cell>
          <cell r="V25">
            <v>0</v>
          </cell>
          <cell r="W25">
            <v>71791</v>
          </cell>
          <cell r="X25">
            <v>31209</v>
          </cell>
          <cell r="Y25">
            <v>10561.599999999999</v>
          </cell>
          <cell r="Z25">
            <v>0.1471159337521416</v>
          </cell>
          <cell r="AA25">
            <v>1</v>
          </cell>
          <cell r="AB25">
            <v>21</v>
          </cell>
          <cell r="AC25" t="str">
            <v/>
          </cell>
          <cell r="AD25">
            <v>560.03</v>
          </cell>
          <cell r="AE25">
            <v>560.03</v>
          </cell>
          <cell r="AF25">
            <v>45922.46</v>
          </cell>
          <cell r="AG25">
            <v>55106.95</v>
          </cell>
          <cell r="AH25">
            <v>0.1471159337521416</v>
          </cell>
          <cell r="AI25">
            <v>64612.476866211327</v>
          </cell>
          <cell r="AJ25">
            <v>61381.85</v>
          </cell>
          <cell r="AK25">
            <v>0.19</v>
          </cell>
          <cell r="AL25">
            <v>79768</v>
          </cell>
          <cell r="AM25">
            <v>18386.150000000001</v>
          </cell>
          <cell r="AN25">
            <v>6274.9000000000015</v>
          </cell>
          <cell r="AO25">
            <v>0.10222728705635301</v>
          </cell>
          <cell r="AP25">
            <v>-9.9991964644435605E-2</v>
          </cell>
          <cell r="AQ25">
            <v>-9.9991964644435605E-2</v>
          </cell>
          <cell r="AR25">
            <v>-0.14499240851917372</v>
          </cell>
          <cell r="AS25">
            <v>-0.22555339805825247</v>
          </cell>
          <cell r="AT25">
            <v>1.5348633240754275E-3</v>
          </cell>
          <cell r="AU25">
            <v>76750.833333333343</v>
          </cell>
          <cell r="AV25">
            <v>3.9311190975124921E-2</v>
          </cell>
          <cell r="AW25">
            <v>21756.233333333366</v>
          </cell>
          <cell r="AX25">
            <v>61015.399999999965</v>
          </cell>
        </row>
        <row r="26">
          <cell r="B26" t="str">
            <v>81.43600-6066</v>
          </cell>
          <cell r="C26" t="str">
            <v>система пневм.подрессоривания</v>
          </cell>
          <cell r="E26" t="str">
            <v/>
          </cell>
          <cell r="F26">
            <v>1</v>
          </cell>
          <cell r="G26" t="str">
            <v>12</v>
          </cell>
          <cell r="H26" t="str">
            <v/>
          </cell>
          <cell r="I26" t="str">
            <v>12</v>
          </cell>
          <cell r="J26">
            <v>137</v>
          </cell>
          <cell r="K26">
            <v>41</v>
          </cell>
          <cell r="L26">
            <v>1541120.2</v>
          </cell>
          <cell r="M26">
            <v>57.083333333333329</v>
          </cell>
          <cell r="N26">
            <v>115.27</v>
          </cell>
          <cell r="O26" t="str">
            <v/>
          </cell>
          <cell r="P26">
            <v>115.27</v>
          </cell>
          <cell r="Q26">
            <v>9452.14</v>
          </cell>
          <cell r="R26">
            <v>11342.57</v>
          </cell>
          <cell r="S26">
            <v>19800</v>
          </cell>
          <cell r="T26">
            <v>0.35</v>
          </cell>
          <cell r="U26" t="str">
            <v/>
          </cell>
          <cell r="V26">
            <v>0</v>
          </cell>
          <cell r="W26">
            <v>12870</v>
          </cell>
          <cell r="X26">
            <v>6930</v>
          </cell>
          <cell r="Y26">
            <v>1527.4300000000003</v>
          </cell>
          <cell r="Z26">
            <v>0.11868142968142971</v>
          </cell>
          <cell r="AA26">
            <v>0.7</v>
          </cell>
          <cell r="AB26">
            <v>98</v>
          </cell>
          <cell r="AC26" t="str">
            <v/>
          </cell>
          <cell r="AD26">
            <v>103.75</v>
          </cell>
          <cell r="AE26">
            <v>103.75</v>
          </cell>
          <cell r="AF26">
            <v>8507.5</v>
          </cell>
          <cell r="AG26">
            <v>10209</v>
          </cell>
          <cell r="AH26">
            <v>0.19</v>
          </cell>
          <cell r="AI26">
            <v>12603.703703703703</v>
          </cell>
          <cell r="AJ26">
            <v>11973.52</v>
          </cell>
          <cell r="AK26">
            <v>0.25</v>
          </cell>
          <cell r="AL26">
            <v>16805</v>
          </cell>
          <cell r="AM26">
            <v>4831.4799999999996</v>
          </cell>
          <cell r="AN26">
            <v>1764.5200000000004</v>
          </cell>
          <cell r="AO26">
            <v>0.1473685265485839</v>
          </cell>
          <cell r="AP26">
            <v>-9.9939273011191099E-2</v>
          </cell>
          <cell r="AQ26">
            <v>-2.0691242913465246E-2</v>
          </cell>
          <cell r="AR26">
            <v>-6.9656565656565639E-2</v>
          </cell>
          <cell r="AS26">
            <v>-0.15126262626262621</v>
          </cell>
          <cell r="AT26">
            <v>7.1626955123519952E-3</v>
          </cell>
          <cell r="AU26">
            <v>12125</v>
          </cell>
          <cell r="AV26">
            <v>0.38597938144329902</v>
          </cell>
          <cell r="AW26">
            <v>85732.164166666713</v>
          </cell>
          <cell r="AX26">
            <v>77897.540000000037</v>
          </cell>
        </row>
        <row r="27">
          <cell r="B27" t="str">
            <v>07.97020-1752</v>
          </cell>
          <cell r="C27" t="str">
            <v>Батарея GBA1-12V-175AH-K2-WF-GF/GL</v>
          </cell>
          <cell r="E27" t="str">
            <v/>
          </cell>
          <cell r="F27">
            <v>1</v>
          </cell>
          <cell r="G27" t="str">
            <v>14</v>
          </cell>
          <cell r="H27" t="str">
            <v/>
          </cell>
          <cell r="I27" t="str">
            <v>14</v>
          </cell>
          <cell r="J27">
            <v>117</v>
          </cell>
          <cell r="K27">
            <v>22</v>
          </cell>
          <cell r="L27">
            <v>1531230.6</v>
          </cell>
          <cell r="M27">
            <v>48.75</v>
          </cell>
          <cell r="N27">
            <v>140.62</v>
          </cell>
          <cell r="O27" t="str">
            <v/>
          </cell>
          <cell r="P27">
            <v>140.62</v>
          </cell>
          <cell r="Q27">
            <v>11530.84</v>
          </cell>
          <cell r="R27">
            <v>13837.01</v>
          </cell>
          <cell r="S27">
            <v>20600</v>
          </cell>
          <cell r="T27">
            <v>0.22</v>
          </cell>
          <cell r="U27" t="str">
            <v/>
          </cell>
          <cell r="V27">
            <v>0</v>
          </cell>
          <cell r="W27">
            <v>16068</v>
          </cell>
          <cell r="X27">
            <v>4532</v>
          </cell>
          <cell r="Y27">
            <v>2230.9899999999998</v>
          </cell>
          <cell r="Z27">
            <v>0.13884677620114513</v>
          </cell>
          <cell r="AA27">
            <v>0.7</v>
          </cell>
          <cell r="AB27">
            <v>83</v>
          </cell>
          <cell r="AC27" t="str">
            <v/>
          </cell>
          <cell r="AD27">
            <v>126.56</v>
          </cell>
          <cell r="AE27">
            <v>126.56</v>
          </cell>
          <cell r="AF27">
            <v>10377.92</v>
          </cell>
          <cell r="AG27">
            <v>12453.5</v>
          </cell>
          <cell r="AH27">
            <v>0.15</v>
          </cell>
          <cell r="AI27">
            <v>14651.181176470587</v>
          </cell>
          <cell r="AJ27">
            <v>13918.62</v>
          </cell>
          <cell r="AK27">
            <v>0.12</v>
          </cell>
          <cell r="AL27">
            <v>16649</v>
          </cell>
          <cell r="AM27">
            <v>2730.3799999999992</v>
          </cell>
          <cell r="AN27">
            <v>1465.1200000000008</v>
          </cell>
          <cell r="AO27">
            <v>0.10526330914990141</v>
          </cell>
          <cell r="AP27">
            <v>-9.99857772720808E-2</v>
          </cell>
          <cell r="AQ27">
            <v>-8.8176426657294749E-2</v>
          </cell>
          <cell r="AR27">
            <v>-0.13376773711725165</v>
          </cell>
          <cell r="AS27">
            <v>-0.1917961165048544</v>
          </cell>
          <cell r="AT27">
            <v>6.0663645665838331E-3</v>
          </cell>
          <cell r="AU27">
            <v>15074.166666666668</v>
          </cell>
          <cell r="AV27">
            <v>0.1044723312510365</v>
          </cell>
          <cell r="AW27">
            <v>12844.197500000082</v>
          </cell>
          <cell r="AX27">
            <v>5686.5399999999208</v>
          </cell>
        </row>
        <row r="28">
          <cell r="B28" t="str">
            <v>81.43600-6067</v>
          </cell>
          <cell r="C28" t="str">
            <v>система пневм.подрессоривания</v>
          </cell>
          <cell r="E28" t="str">
            <v/>
          </cell>
          <cell r="F28">
            <v>1</v>
          </cell>
          <cell r="G28" t="str">
            <v>12</v>
          </cell>
          <cell r="H28" t="str">
            <v/>
          </cell>
          <cell r="I28" t="str">
            <v>12</v>
          </cell>
          <cell r="J28">
            <v>101</v>
          </cell>
          <cell r="K28">
            <v>25</v>
          </cell>
          <cell r="L28">
            <v>1135211.2</v>
          </cell>
          <cell r="M28">
            <v>42.083333333333329</v>
          </cell>
          <cell r="N28">
            <v>110.92</v>
          </cell>
          <cell r="O28" t="str">
            <v/>
          </cell>
          <cell r="P28">
            <v>110.92</v>
          </cell>
          <cell r="Q28">
            <v>9095.44</v>
          </cell>
          <cell r="R28">
            <v>10914.53</v>
          </cell>
          <cell r="S28">
            <v>19000</v>
          </cell>
          <cell r="T28">
            <v>0.35</v>
          </cell>
          <cell r="U28" t="str">
            <v/>
          </cell>
          <cell r="V28">
            <v>0</v>
          </cell>
          <cell r="W28">
            <v>12350</v>
          </cell>
          <cell r="X28">
            <v>6650</v>
          </cell>
          <cell r="Y28">
            <v>1435.4699999999993</v>
          </cell>
          <cell r="Z28">
            <v>0.11623238866396755</v>
          </cell>
          <cell r="AA28">
            <v>0.7</v>
          </cell>
          <cell r="AB28">
            <v>72</v>
          </cell>
          <cell r="AC28" t="str">
            <v/>
          </cell>
          <cell r="AD28">
            <v>99.83</v>
          </cell>
          <cell r="AE28">
            <v>99.83</v>
          </cell>
          <cell r="AF28">
            <v>8186.06</v>
          </cell>
          <cell r="AG28">
            <v>9823.27</v>
          </cell>
          <cell r="AH28">
            <v>0.2</v>
          </cell>
          <cell r="AI28">
            <v>12279.089999999998</v>
          </cell>
          <cell r="AJ28">
            <v>11665.14</v>
          </cell>
          <cell r="AK28">
            <v>0.22</v>
          </cell>
          <cell r="AL28">
            <v>15742</v>
          </cell>
          <cell r="AM28">
            <v>4076.8600000000006</v>
          </cell>
          <cell r="AN28">
            <v>1841.869999999999</v>
          </cell>
          <cell r="AO28">
            <v>0.1578952331476518</v>
          </cell>
          <cell r="AP28">
            <v>-9.9981968986657122E-2</v>
          </cell>
          <cell r="AQ28">
            <v>-5.7417004048584408E-3</v>
          </cell>
          <cell r="AR28">
            <v>-5.545425101214585E-2</v>
          </cell>
          <cell r="AS28">
            <v>-0.17147368421052633</v>
          </cell>
          <cell r="AT28">
            <v>5.2623885396871802E-3</v>
          </cell>
          <cell r="AU28">
            <v>15815.833333333334</v>
          </cell>
          <cell r="AV28">
            <v>-4.6683176142051641E-3</v>
          </cell>
          <cell r="AW28">
            <v>72205.277499999967</v>
          </cell>
          <cell r="AX28">
            <v>13679.753333333414</v>
          </cell>
        </row>
        <row r="29">
          <cell r="B29" t="str">
            <v>81.43220-6382</v>
          </cell>
          <cell r="C29" t="str">
            <v>Прод. рычаг независ. подвески</v>
          </cell>
          <cell r="E29" t="str">
            <v/>
          </cell>
          <cell r="F29">
            <v>1</v>
          </cell>
          <cell r="G29" t="str">
            <v>21</v>
          </cell>
          <cell r="H29" t="str">
            <v/>
          </cell>
          <cell r="I29" t="str">
            <v>21</v>
          </cell>
          <cell r="J29">
            <v>73</v>
          </cell>
          <cell r="K29">
            <v>43</v>
          </cell>
          <cell r="L29">
            <v>830087.75</v>
          </cell>
          <cell r="M29">
            <v>30.416666666666664</v>
          </cell>
          <cell r="N29">
            <v>101.47</v>
          </cell>
          <cell r="O29" t="str">
            <v/>
          </cell>
          <cell r="P29">
            <v>101.47</v>
          </cell>
          <cell r="Q29">
            <v>8320.5400000000009</v>
          </cell>
          <cell r="R29">
            <v>9984.65</v>
          </cell>
          <cell r="S29">
            <v>17900</v>
          </cell>
          <cell r="T29">
            <v>0.28399999999999997</v>
          </cell>
          <cell r="U29" t="str">
            <v/>
          </cell>
          <cell r="V29">
            <v>0</v>
          </cell>
          <cell r="W29">
            <v>12816.4</v>
          </cell>
          <cell r="X29">
            <v>5083.6000000000004</v>
          </cell>
          <cell r="Y29">
            <v>2831.75</v>
          </cell>
          <cell r="Z29">
            <v>0.22094737991947819</v>
          </cell>
          <cell r="AA29">
            <v>0.7</v>
          </cell>
          <cell r="AB29">
            <v>52</v>
          </cell>
          <cell r="AC29" t="str">
            <v/>
          </cell>
          <cell r="AD29">
            <v>91.33</v>
          </cell>
          <cell r="AE29">
            <v>91.33</v>
          </cell>
          <cell r="AF29">
            <v>7489.06</v>
          </cell>
          <cell r="AG29">
            <v>8986.8700000000008</v>
          </cell>
          <cell r="AH29">
            <v>0.2</v>
          </cell>
          <cell r="AI29">
            <v>11233.589999999998</v>
          </cell>
          <cell r="AJ29">
            <v>10671.91</v>
          </cell>
          <cell r="AK29">
            <v>0.2</v>
          </cell>
          <cell r="AL29">
            <v>14042</v>
          </cell>
          <cell r="AM29">
            <v>3370.09</v>
          </cell>
          <cell r="AN29">
            <v>1685.0399999999991</v>
          </cell>
          <cell r="AO29">
            <v>0.15789488479569252</v>
          </cell>
          <cell r="AP29">
            <v>-9.9931014092835335E-2</v>
          </cell>
          <cell r="AQ29">
            <v>-0.12349879841453149</v>
          </cell>
          <cell r="AR29">
            <v>-0.16732389750632004</v>
          </cell>
          <cell r="AS29">
            <v>-0.21553072625698322</v>
          </cell>
          <cell r="AT29">
            <v>3.8006139453296301E-3</v>
          </cell>
          <cell r="AU29">
            <v>10084.166666666668</v>
          </cell>
          <cell r="AV29">
            <v>0.39247996033385646</v>
          </cell>
          <cell r="AW29">
            <v>1489.6841666666296</v>
          </cell>
          <cell r="AX29">
            <v>20618.513333333336</v>
          </cell>
        </row>
        <row r="30">
          <cell r="B30" t="str">
            <v>07.97020-2303</v>
          </cell>
          <cell r="C30" t="str">
            <v>Батарея GBA1-12V-230AH-K2-WF-GF/GL-V</v>
          </cell>
          <cell r="E30" t="str">
            <v/>
          </cell>
          <cell r="F30">
            <v>1</v>
          </cell>
          <cell r="G30" t="str">
            <v>14</v>
          </cell>
          <cell r="H30" t="str">
            <v/>
          </cell>
          <cell r="I30" t="str">
            <v>14</v>
          </cell>
          <cell r="J30">
            <v>42</v>
          </cell>
          <cell r="K30">
            <v>38</v>
          </cell>
          <cell r="L30">
            <v>809016</v>
          </cell>
          <cell r="M30">
            <v>17.5</v>
          </cell>
          <cell r="N30">
            <v>187.5</v>
          </cell>
          <cell r="O30" t="str">
            <v/>
          </cell>
          <cell r="P30">
            <v>187.5</v>
          </cell>
          <cell r="Q30">
            <v>15375</v>
          </cell>
          <cell r="R30">
            <v>18450</v>
          </cell>
          <cell r="S30">
            <v>27500</v>
          </cell>
          <cell r="T30">
            <v>0.22</v>
          </cell>
          <cell r="U30" t="str">
            <v/>
          </cell>
          <cell r="V30">
            <v>0</v>
          </cell>
          <cell r="W30">
            <v>21450</v>
          </cell>
          <cell r="X30">
            <v>6050</v>
          </cell>
          <cell r="Y30">
            <v>3000</v>
          </cell>
          <cell r="Z30">
            <v>0.13986013986013987</v>
          </cell>
          <cell r="AA30">
            <v>0.7</v>
          </cell>
          <cell r="AB30">
            <v>30</v>
          </cell>
          <cell r="AC30" t="str">
            <v/>
          </cell>
          <cell r="AD30">
            <v>168.75</v>
          </cell>
          <cell r="AE30">
            <v>168.75</v>
          </cell>
          <cell r="AF30">
            <v>13837.5</v>
          </cell>
          <cell r="AG30">
            <v>16605</v>
          </cell>
          <cell r="AH30">
            <v>0.15</v>
          </cell>
          <cell r="AI30">
            <v>19535.294117647059</v>
          </cell>
          <cell r="AJ30">
            <v>18558.53</v>
          </cell>
          <cell r="AK30">
            <v>0.2</v>
          </cell>
          <cell r="AL30">
            <v>24419</v>
          </cell>
          <cell r="AM30">
            <v>5860.4700000000012</v>
          </cell>
          <cell r="AN30">
            <v>1953.5299999999988</v>
          </cell>
          <cell r="AO30">
            <v>0.10526318625451471</v>
          </cell>
          <cell r="AP30">
            <v>-9.9999999999999978E-2</v>
          </cell>
          <cell r="AQ30">
            <v>-8.9263677498971572E-2</v>
          </cell>
          <cell r="AR30">
            <v>-0.13480046620046626</v>
          </cell>
          <cell r="AS30">
            <v>-0.1120363636363636</v>
          </cell>
          <cell r="AT30">
            <v>2.1926618915363251E-3</v>
          </cell>
          <cell r="AU30">
            <v>24539.166666666668</v>
          </cell>
          <cell r="AV30">
            <v>-4.8969334736985726E-3</v>
          </cell>
          <cell r="AW30">
            <v>6105.8999999999651</v>
          </cell>
          <cell r="AX30">
            <v>69939.100000000035</v>
          </cell>
        </row>
        <row r="31">
          <cell r="B31" t="str">
            <v>81.46711-6966</v>
          </cell>
          <cell r="C31" t="str">
            <v>Поперечная рулевая тяга TRW</v>
          </cell>
          <cell r="E31" t="str">
            <v/>
          </cell>
          <cell r="F31">
            <v>1</v>
          </cell>
          <cell r="G31" t="str">
            <v>12</v>
          </cell>
          <cell r="H31" t="str">
            <v/>
          </cell>
          <cell r="I31" t="str">
            <v>12</v>
          </cell>
          <cell r="J31">
            <v>53</v>
          </cell>
          <cell r="K31">
            <v>8</v>
          </cell>
          <cell r="L31">
            <v>766295.24</v>
          </cell>
          <cell r="M31">
            <v>22.083333333333336</v>
          </cell>
          <cell r="N31">
            <v>140.29</v>
          </cell>
          <cell r="O31" t="str">
            <v/>
          </cell>
          <cell r="P31">
            <v>140.29</v>
          </cell>
          <cell r="Q31">
            <v>11503.78</v>
          </cell>
          <cell r="R31">
            <v>13804.54</v>
          </cell>
          <cell r="S31">
            <v>24000</v>
          </cell>
          <cell r="T31">
            <v>0.35</v>
          </cell>
          <cell r="U31" t="str">
            <v/>
          </cell>
          <cell r="V31">
            <v>0</v>
          </cell>
          <cell r="W31">
            <v>15600</v>
          </cell>
          <cell r="X31">
            <v>8400</v>
          </cell>
          <cell r="Y31">
            <v>1795.4599999999991</v>
          </cell>
          <cell r="Z31">
            <v>0.11509358974358969</v>
          </cell>
          <cell r="AA31">
            <v>0.7</v>
          </cell>
          <cell r="AB31">
            <v>38</v>
          </cell>
          <cell r="AC31" t="str">
            <v/>
          </cell>
          <cell r="AD31">
            <v>126.27000000000001</v>
          </cell>
          <cell r="AE31">
            <v>126.27000000000001</v>
          </cell>
          <cell r="AF31">
            <v>10354.14</v>
          </cell>
          <cell r="AG31">
            <v>12424.97</v>
          </cell>
          <cell r="AH31">
            <v>0.15</v>
          </cell>
          <cell r="AI31">
            <v>14617.609411764708</v>
          </cell>
          <cell r="AJ31">
            <v>13886.73</v>
          </cell>
          <cell r="AK31">
            <v>0.23</v>
          </cell>
          <cell r="AL31">
            <v>18984</v>
          </cell>
          <cell r="AM31">
            <v>5097.2700000000004</v>
          </cell>
          <cell r="AN31">
            <v>1461.7600000000002</v>
          </cell>
          <cell r="AO31">
            <v>0.10526308209348063</v>
          </cell>
          <cell r="AP31">
            <v>-9.9935847173711512E-2</v>
          </cell>
          <cell r="AQ31">
            <v>-6.297375565610841E-2</v>
          </cell>
          <cell r="AR31">
            <v>-0.10982500000000006</v>
          </cell>
          <cell r="AS31">
            <v>-0.20899999999999996</v>
          </cell>
          <cell r="AT31">
            <v>2.7773717292793451E-3</v>
          </cell>
          <cell r="AU31">
            <v>13284.166666666668</v>
          </cell>
          <cell r="AV31">
            <v>0.42906969449846288</v>
          </cell>
          <cell r="AW31">
            <v>15897.138333333351</v>
          </cell>
          <cell r="AX31">
            <v>8196.2599999999802</v>
          </cell>
        </row>
        <row r="32">
          <cell r="B32" t="str">
            <v>81.43600-6078</v>
          </cell>
          <cell r="C32" t="str">
            <v>Пневморессора</v>
          </cell>
          <cell r="E32" t="str">
            <v/>
          </cell>
          <cell r="F32">
            <v>1</v>
          </cell>
          <cell r="G32" t="str">
            <v>12</v>
          </cell>
          <cell r="H32" t="str">
            <v/>
          </cell>
          <cell r="I32" t="str">
            <v>12</v>
          </cell>
          <cell r="J32">
            <v>87</v>
          </cell>
          <cell r="K32">
            <v>51</v>
          </cell>
          <cell r="L32">
            <v>738603</v>
          </cell>
          <cell r="M32">
            <v>36.25</v>
          </cell>
          <cell r="N32">
            <v>106.14</v>
          </cell>
          <cell r="O32" t="str">
            <v/>
          </cell>
          <cell r="P32">
            <v>106.14</v>
          </cell>
          <cell r="Q32">
            <v>8703.48</v>
          </cell>
          <cell r="R32">
            <v>10444.18</v>
          </cell>
          <cell r="S32">
            <v>18200</v>
          </cell>
          <cell r="T32">
            <v>0.35</v>
          </cell>
          <cell r="U32" t="str">
            <v/>
          </cell>
          <cell r="V32">
            <v>0</v>
          </cell>
          <cell r="W32">
            <v>11830</v>
          </cell>
          <cell r="X32">
            <v>6370</v>
          </cell>
          <cell r="Y32">
            <v>1385.8199999999997</v>
          </cell>
          <cell r="Z32">
            <v>0.11714454775993235</v>
          </cell>
          <cell r="AA32">
            <v>0.7</v>
          </cell>
          <cell r="AB32">
            <v>62</v>
          </cell>
          <cell r="AC32" t="str">
            <v/>
          </cell>
          <cell r="AD32">
            <v>95.53</v>
          </cell>
          <cell r="AE32">
            <v>95.53</v>
          </cell>
          <cell r="AF32">
            <v>7833.46</v>
          </cell>
          <cell r="AG32">
            <v>9400.15</v>
          </cell>
          <cell r="AH32">
            <v>0.13</v>
          </cell>
          <cell r="AI32">
            <v>10804.772413793104</v>
          </cell>
          <cell r="AJ32">
            <v>10264.530000000001</v>
          </cell>
          <cell r="AK32">
            <v>0.23</v>
          </cell>
          <cell r="AL32">
            <v>14032</v>
          </cell>
          <cell r="AM32">
            <v>3767.4699999999993</v>
          </cell>
          <cell r="AN32">
            <v>864.38000000000102</v>
          </cell>
          <cell r="AO32">
            <v>8.4210382745240259E-2</v>
          </cell>
          <cell r="AP32">
            <v>-9.9962313925004653E-2</v>
          </cell>
          <cell r="AQ32">
            <v>-8.6663363162036933E-2</v>
          </cell>
          <cell r="AR32">
            <v>-0.13233051563820786</v>
          </cell>
          <cell r="AS32">
            <v>-0.22901098901098904</v>
          </cell>
          <cell r="AT32">
            <v>4.5315012425084051E-3</v>
          </cell>
          <cell r="AU32">
            <v>16784.166666666668</v>
          </cell>
          <cell r="AV32">
            <v>-0.16397398341691083</v>
          </cell>
          <cell r="AW32">
            <v>3355.5850000000719</v>
          </cell>
          <cell r="AX32">
            <v>2670.6399999999558</v>
          </cell>
        </row>
        <row r="33">
          <cell r="B33" t="str">
            <v>81.43702-6155</v>
          </cell>
          <cell r="C33" t="str">
            <v>Амортизатор</v>
          </cell>
          <cell r="E33" t="str">
            <v/>
          </cell>
          <cell r="F33">
            <v>1</v>
          </cell>
          <cell r="G33" t="str">
            <v>12</v>
          </cell>
          <cell r="H33" t="str">
            <v/>
          </cell>
          <cell r="I33" t="str">
            <v>12</v>
          </cell>
          <cell r="J33">
            <v>52</v>
          </cell>
          <cell r="K33">
            <v>31</v>
          </cell>
          <cell r="L33">
            <v>673864.20000000007</v>
          </cell>
          <cell r="M33">
            <v>21.666666666666664</v>
          </cell>
          <cell r="N33">
            <v>135.94</v>
          </cell>
          <cell r="O33" t="str">
            <v/>
          </cell>
          <cell r="P33">
            <v>135.94</v>
          </cell>
          <cell r="Q33">
            <v>11147.08</v>
          </cell>
          <cell r="R33">
            <v>13376.5</v>
          </cell>
          <cell r="S33">
            <v>23300</v>
          </cell>
          <cell r="T33">
            <v>0.35</v>
          </cell>
          <cell r="U33" t="str">
            <v/>
          </cell>
          <cell r="V33">
            <v>0</v>
          </cell>
          <cell r="W33">
            <v>15145</v>
          </cell>
          <cell r="X33">
            <v>8155</v>
          </cell>
          <cell r="Y33">
            <v>1768.5</v>
          </cell>
          <cell r="Z33">
            <v>0.11677121162099703</v>
          </cell>
          <cell r="AA33">
            <v>0.7</v>
          </cell>
          <cell r="AB33">
            <v>37</v>
          </cell>
          <cell r="AC33" t="str">
            <v/>
          </cell>
          <cell r="AD33">
            <v>122.35000000000001</v>
          </cell>
          <cell r="AE33">
            <v>122.35000000000001</v>
          </cell>
          <cell r="AF33">
            <v>10032.700000000001</v>
          </cell>
          <cell r="AG33">
            <v>12039.24</v>
          </cell>
          <cell r="AH33">
            <v>0.2</v>
          </cell>
          <cell r="AI33">
            <v>15049.05</v>
          </cell>
          <cell r="AJ33">
            <v>14296.6</v>
          </cell>
          <cell r="AK33">
            <v>0.23</v>
          </cell>
          <cell r="AL33">
            <v>19544</v>
          </cell>
          <cell r="AM33">
            <v>5247.4</v>
          </cell>
          <cell r="AN33">
            <v>2257.3600000000006</v>
          </cell>
          <cell r="AO33">
            <v>0.15789488409831712</v>
          </cell>
          <cell r="AP33">
            <v>-9.9970575253788385E-2</v>
          </cell>
          <cell r="AQ33">
            <v>-6.3354242324199506E-3</v>
          </cell>
          <cell r="AR33">
            <v>-5.6018487949818452E-2</v>
          </cell>
          <cell r="AS33">
            <v>-0.16120171673819739</v>
          </cell>
          <cell r="AT33">
            <v>2.7042829995614676E-3</v>
          </cell>
          <cell r="AU33">
            <v>19393.333333333336</v>
          </cell>
          <cell r="AV33">
            <v>7.7689927810242754E-3</v>
          </cell>
          <cell r="AW33">
            <v>45204.820000000029</v>
          </cell>
          <cell r="AX33">
            <v>17462.133333333331</v>
          </cell>
        </row>
        <row r="34">
          <cell r="B34" t="str">
            <v>81.30560-6019</v>
          </cell>
          <cell r="C34" t="str">
            <v>Рем компл сцепления</v>
          </cell>
          <cell r="E34" t="str">
            <v/>
          </cell>
          <cell r="F34">
            <v>1</v>
          </cell>
          <cell r="G34" t="str">
            <v>11</v>
          </cell>
          <cell r="H34" t="str">
            <v/>
          </cell>
          <cell r="I34" t="str">
            <v>11</v>
          </cell>
          <cell r="J34">
            <v>253</v>
          </cell>
          <cell r="K34">
            <v>10</v>
          </cell>
          <cell r="L34">
            <v>622217.62</v>
          </cell>
          <cell r="M34">
            <v>105.41666666666666</v>
          </cell>
          <cell r="N34">
            <v>14.61</v>
          </cell>
          <cell r="O34" t="str">
            <v/>
          </cell>
          <cell r="P34">
            <v>14.61</v>
          </cell>
          <cell r="Q34">
            <v>1198.02</v>
          </cell>
          <cell r="R34">
            <v>1437.62</v>
          </cell>
          <cell r="S34">
            <v>2820</v>
          </cell>
          <cell r="T34">
            <v>0.38300000000000001</v>
          </cell>
          <cell r="U34" t="str">
            <v/>
          </cell>
          <cell r="V34">
            <v>0</v>
          </cell>
          <cell r="W34">
            <v>1739.94</v>
          </cell>
          <cell r="X34">
            <v>1080.06</v>
          </cell>
          <cell r="Y34">
            <v>302.32000000000016</v>
          </cell>
          <cell r="Z34">
            <v>0.17375311792360665</v>
          </cell>
          <cell r="AA34">
            <v>0.7</v>
          </cell>
          <cell r="AB34">
            <v>180</v>
          </cell>
          <cell r="AC34" t="str">
            <v/>
          </cell>
          <cell r="AD34">
            <v>13.15</v>
          </cell>
          <cell r="AE34">
            <v>13.15</v>
          </cell>
          <cell r="AF34">
            <v>1078.3</v>
          </cell>
          <cell r="AG34">
            <v>1293.96</v>
          </cell>
          <cell r="AH34">
            <v>0.17375311792360665</v>
          </cell>
          <cell r="AI34">
            <v>1566.0694497850614</v>
          </cell>
          <cell r="AJ34">
            <v>1487.77</v>
          </cell>
          <cell r="AK34">
            <v>0.27</v>
          </cell>
          <cell r="AL34">
            <v>2145</v>
          </cell>
          <cell r="AM34">
            <v>657.23</v>
          </cell>
          <cell r="AN34">
            <v>193.80999999999995</v>
          </cell>
          <cell r="AO34">
            <v>0.13026879154708049</v>
          </cell>
          <cell r="AP34">
            <v>-9.9931553730321587E-2</v>
          </cell>
          <cell r="AQ34">
            <v>-9.9929049401093595E-2</v>
          </cell>
          <cell r="AR34">
            <v>-0.14493028495235472</v>
          </cell>
          <cell r="AS34">
            <v>-0.23936170212765961</v>
          </cell>
          <cell r="AT34">
            <v>1.315597134921795E-2</v>
          </cell>
          <cell r="AU34">
            <v>1522.5</v>
          </cell>
          <cell r="AV34">
            <v>0.40886699507389168</v>
          </cell>
          <cell r="AW34">
            <v>3016.2333333333081</v>
          </cell>
          <cell r="AX34">
            <v>4445.0750000000262</v>
          </cell>
        </row>
        <row r="35">
          <cell r="B35" t="str">
            <v>81.43601-0126</v>
          </cell>
          <cell r="C35" t="str">
            <v>Баллон пневматической подвески 916 N1</v>
          </cell>
          <cell r="E35" t="str">
            <v/>
          </cell>
          <cell r="F35">
            <v>1</v>
          </cell>
          <cell r="G35" t="str">
            <v>12</v>
          </cell>
          <cell r="H35" t="str">
            <v/>
          </cell>
          <cell r="I35" t="str">
            <v>12</v>
          </cell>
          <cell r="J35">
            <v>102</v>
          </cell>
          <cell r="K35">
            <v>8</v>
          </cell>
          <cell r="L35">
            <v>568157.5</v>
          </cell>
          <cell r="M35">
            <v>42.5</v>
          </cell>
          <cell r="N35">
            <v>48.28</v>
          </cell>
          <cell r="O35" t="str">
            <v/>
          </cell>
          <cell r="P35">
            <v>48.28</v>
          </cell>
          <cell r="Q35">
            <v>3958.96</v>
          </cell>
          <cell r="R35">
            <v>4750.75</v>
          </cell>
          <cell r="S35">
            <v>8300</v>
          </cell>
          <cell r="T35">
            <v>0.35</v>
          </cell>
          <cell r="U35" t="str">
            <v/>
          </cell>
          <cell r="V35">
            <v>0</v>
          </cell>
          <cell r="W35">
            <v>5395</v>
          </cell>
          <cell r="X35">
            <v>2905</v>
          </cell>
          <cell r="Y35">
            <v>644.25</v>
          </cell>
          <cell r="Z35">
            <v>0.11941612604263206</v>
          </cell>
          <cell r="AA35">
            <v>0.7</v>
          </cell>
          <cell r="AB35">
            <v>73</v>
          </cell>
          <cell r="AC35" t="str">
            <v/>
          </cell>
          <cell r="AD35">
            <v>43.46</v>
          </cell>
          <cell r="AE35">
            <v>43.46</v>
          </cell>
          <cell r="AF35">
            <v>3563.72</v>
          </cell>
          <cell r="AG35">
            <v>4276.46</v>
          </cell>
          <cell r="AH35">
            <v>0.15</v>
          </cell>
          <cell r="AI35">
            <v>5031.1341176470587</v>
          </cell>
          <cell r="AJ35">
            <v>4779.58</v>
          </cell>
          <cell r="AK35">
            <v>0.23</v>
          </cell>
          <cell r="AL35">
            <v>6534</v>
          </cell>
          <cell r="AM35">
            <v>1754.42</v>
          </cell>
          <cell r="AN35">
            <v>503.11999999999989</v>
          </cell>
          <cell r="AO35">
            <v>0.10526447930571303</v>
          </cell>
          <cell r="AP35">
            <v>-9.9834299917149982E-2</v>
          </cell>
          <cell r="AQ35">
            <v>-6.7445019898598968E-2</v>
          </cell>
          <cell r="AR35">
            <v>-0.11407228915662648</v>
          </cell>
          <cell r="AS35">
            <v>-0.21277108433734937</v>
          </cell>
          <cell r="AT35">
            <v>5.3354772694050581E-3</v>
          </cell>
          <cell r="AU35">
            <v>5980.8333333333339</v>
          </cell>
          <cell r="AV35">
            <v>9.2489898286191918E-2</v>
          </cell>
          <cell r="AW35">
            <v>9347.1349999999948</v>
          </cell>
          <cell r="AX35">
            <v>4610.1600000000035</v>
          </cell>
        </row>
        <row r="36">
          <cell r="B36" t="str">
            <v>81.43600-6079</v>
          </cell>
          <cell r="C36" t="str">
            <v>Пневморессора</v>
          </cell>
          <cell r="E36" t="str">
            <v/>
          </cell>
          <cell r="F36">
            <v>1</v>
          </cell>
          <cell r="G36" t="str">
            <v>12</v>
          </cell>
          <cell r="H36" t="str">
            <v/>
          </cell>
          <cell r="I36" t="str">
            <v>12</v>
          </cell>
          <cell r="J36">
            <v>66</v>
          </cell>
          <cell r="K36">
            <v>29</v>
          </cell>
          <cell r="L36">
            <v>564753</v>
          </cell>
          <cell r="M36">
            <v>27.5</v>
          </cell>
          <cell r="N36">
            <v>106.14</v>
          </cell>
          <cell r="O36" t="str">
            <v/>
          </cell>
          <cell r="P36">
            <v>106.14</v>
          </cell>
          <cell r="Q36">
            <v>8703.48</v>
          </cell>
          <cell r="R36">
            <v>10444.18</v>
          </cell>
          <cell r="S36">
            <v>18200</v>
          </cell>
          <cell r="T36">
            <v>0.35</v>
          </cell>
          <cell r="U36" t="str">
            <v/>
          </cell>
          <cell r="V36">
            <v>0</v>
          </cell>
          <cell r="W36">
            <v>11830</v>
          </cell>
          <cell r="X36">
            <v>6370</v>
          </cell>
          <cell r="Y36">
            <v>1385.8199999999997</v>
          </cell>
          <cell r="Z36">
            <v>0.11714454775993235</v>
          </cell>
          <cell r="AA36">
            <v>0.7</v>
          </cell>
          <cell r="AB36">
            <v>47</v>
          </cell>
          <cell r="AC36" t="str">
            <v/>
          </cell>
          <cell r="AD36">
            <v>95.53</v>
          </cell>
          <cell r="AE36">
            <v>95.53</v>
          </cell>
          <cell r="AF36">
            <v>7833.46</v>
          </cell>
          <cell r="AG36">
            <v>9400.15</v>
          </cell>
          <cell r="AH36">
            <v>0.2</v>
          </cell>
          <cell r="AI36">
            <v>11750.189999999999</v>
          </cell>
          <cell r="AJ36">
            <v>11162.68</v>
          </cell>
          <cell r="AK36">
            <v>0.25</v>
          </cell>
          <cell r="AL36">
            <v>15667</v>
          </cell>
          <cell r="AM36">
            <v>4504.32</v>
          </cell>
          <cell r="AN36">
            <v>1762.5300000000007</v>
          </cell>
          <cell r="AO36">
            <v>0.15789487829087645</v>
          </cell>
          <cell r="AP36">
            <v>-9.9962313925004653E-2</v>
          </cell>
          <cell r="AQ36">
            <v>-6.7464074387152406E-3</v>
          </cell>
          <cell r="AR36">
            <v>-5.6409129332206209E-2</v>
          </cell>
          <cell r="AS36">
            <v>-0.13917582417582419</v>
          </cell>
          <cell r="AT36">
            <v>3.4351702967402426E-3</v>
          </cell>
          <cell r="AU36">
            <v>15549.166666666668</v>
          </cell>
          <cell r="AV36">
            <v>7.5781124390372767E-3</v>
          </cell>
          <cell r="AW36">
            <v>44728.860000000044</v>
          </cell>
          <cell r="AX36">
            <v>36528.039999999979</v>
          </cell>
        </row>
        <row r="37">
          <cell r="B37" t="str">
            <v>81.41722-6084</v>
          </cell>
          <cell r="C37" t="str">
            <v>Пневморессора</v>
          </cell>
          <cell r="E37" t="str">
            <v/>
          </cell>
          <cell r="F37">
            <v>1</v>
          </cell>
          <cell r="G37" t="str">
            <v>12</v>
          </cell>
          <cell r="H37" t="str">
            <v/>
          </cell>
          <cell r="I37" t="str">
            <v>12</v>
          </cell>
          <cell r="J37">
            <v>51</v>
          </cell>
          <cell r="K37">
            <v>4</v>
          </cell>
          <cell r="L37">
            <v>559704.6</v>
          </cell>
          <cell r="M37">
            <v>21.25</v>
          </cell>
          <cell r="N37">
            <v>112.01</v>
          </cell>
          <cell r="O37" t="str">
            <v/>
          </cell>
          <cell r="P37">
            <v>112.01</v>
          </cell>
          <cell r="Q37">
            <v>9184.82</v>
          </cell>
          <cell r="R37">
            <v>11021.78</v>
          </cell>
          <cell r="S37">
            <v>19200</v>
          </cell>
          <cell r="T37">
            <v>0.35</v>
          </cell>
          <cell r="U37" t="str">
            <v/>
          </cell>
          <cell r="V37">
            <v>0</v>
          </cell>
          <cell r="W37">
            <v>12480</v>
          </cell>
          <cell r="X37">
            <v>6720</v>
          </cell>
          <cell r="Y37">
            <v>1458.2199999999993</v>
          </cell>
          <cell r="Z37">
            <v>0.11684455128205123</v>
          </cell>
          <cell r="AA37">
            <v>1</v>
          </cell>
          <cell r="AB37">
            <v>43</v>
          </cell>
          <cell r="AC37" t="str">
            <v/>
          </cell>
          <cell r="AD37">
            <v>100.81</v>
          </cell>
          <cell r="AE37">
            <v>100.81</v>
          </cell>
          <cell r="AF37">
            <v>8266.42</v>
          </cell>
          <cell r="AG37">
            <v>9919.7000000000007</v>
          </cell>
          <cell r="AH37">
            <v>0.12</v>
          </cell>
          <cell r="AI37">
            <v>11272.390909090909</v>
          </cell>
          <cell r="AJ37">
            <v>10708.77</v>
          </cell>
          <cell r="AK37">
            <v>0.19</v>
          </cell>
          <cell r="AL37">
            <v>13917</v>
          </cell>
          <cell r="AM37">
            <v>3208.2299999999996</v>
          </cell>
          <cell r="AN37">
            <v>789.06999999999971</v>
          </cell>
          <cell r="AO37">
            <v>7.3684466096479773E-2</v>
          </cell>
          <cell r="AP37">
            <v>-9.9991072225694144E-2</v>
          </cell>
          <cell r="AQ37">
            <v>-9.6763548951048994E-2</v>
          </cell>
          <cell r="AR37">
            <v>-0.14192548076923073</v>
          </cell>
          <cell r="AS37">
            <v>-0.27515624999999999</v>
          </cell>
          <cell r="AT37">
            <v>3.1428153778687326E-3</v>
          </cell>
          <cell r="AU37">
            <v>9295</v>
          </cell>
          <cell r="AV37">
            <v>0.49725658956428198</v>
          </cell>
          <cell r="AW37">
            <v>2942.8350000000028</v>
          </cell>
          <cell r="AX37">
            <v>-4846.1100000000151</v>
          </cell>
        </row>
        <row r="38">
          <cell r="B38" t="str">
            <v>81.43220-6285</v>
          </cell>
          <cell r="C38" t="str">
            <v>Рем ком напр подв моста 1Satz entspricht</v>
          </cell>
          <cell r="E38" t="str">
            <v/>
          </cell>
          <cell r="F38">
            <v>1</v>
          </cell>
          <cell r="G38" t="str">
            <v>22</v>
          </cell>
          <cell r="H38" t="str">
            <v/>
          </cell>
          <cell r="I38" t="str">
            <v>22</v>
          </cell>
          <cell r="J38">
            <v>46</v>
          </cell>
          <cell r="K38">
            <v>11</v>
          </cell>
          <cell r="L38">
            <v>537039.56000000006</v>
          </cell>
          <cell r="M38">
            <v>19.166666666666668</v>
          </cell>
          <cell r="N38">
            <v>124.12</v>
          </cell>
          <cell r="O38" t="str">
            <v/>
          </cell>
          <cell r="P38">
            <v>124.12</v>
          </cell>
          <cell r="Q38">
            <v>10177.84</v>
          </cell>
          <cell r="R38">
            <v>12213.41</v>
          </cell>
          <cell r="S38">
            <v>18900</v>
          </cell>
          <cell r="T38">
            <v>0.26300000000000001</v>
          </cell>
          <cell r="U38" t="str">
            <v/>
          </cell>
          <cell r="V38">
            <v>0</v>
          </cell>
          <cell r="W38">
            <v>13929.3</v>
          </cell>
          <cell r="X38">
            <v>4970.7000000000007</v>
          </cell>
          <cell r="Y38">
            <v>1715.8899999999994</v>
          </cell>
          <cell r="Z38">
            <v>0.1231856590065545</v>
          </cell>
          <cell r="AA38">
            <v>0.85</v>
          </cell>
          <cell r="AB38">
            <v>36</v>
          </cell>
          <cell r="AC38" t="str">
            <v/>
          </cell>
          <cell r="AD38">
            <v>111.71000000000001</v>
          </cell>
          <cell r="AE38">
            <v>111.71000000000001</v>
          </cell>
          <cell r="AF38">
            <v>9160.2199999999993</v>
          </cell>
          <cell r="AG38">
            <v>10992.26</v>
          </cell>
          <cell r="AH38">
            <v>0.125</v>
          </cell>
          <cell r="AI38">
            <v>12562.587428571429</v>
          </cell>
          <cell r="AJ38">
            <v>11934.46</v>
          </cell>
          <cell r="AK38">
            <v>0.1</v>
          </cell>
          <cell r="AL38">
            <v>13958</v>
          </cell>
          <cell r="AM38">
            <v>2023.5400000000009</v>
          </cell>
          <cell r="AN38">
            <v>942.19999999999891</v>
          </cell>
          <cell r="AO38">
            <v>7.8947853526678116E-2</v>
          </cell>
          <cell r="AP38">
            <v>-9.9983886561392121E-2</v>
          </cell>
          <cell r="AQ38">
            <v>-9.8117821529335347E-2</v>
          </cell>
          <cell r="AR38">
            <v>-0.14321179097298498</v>
          </cell>
          <cell r="AS38">
            <v>-0.26148148148148154</v>
          </cell>
          <cell r="AT38">
            <v>2.6311942698435901E-3</v>
          </cell>
          <cell r="AU38">
            <v>9333.3333333333339</v>
          </cell>
          <cell r="AV38">
            <v>0.49549999999999983</v>
          </cell>
          <cell r="AW38">
            <v>1031.3083333333052</v>
          </cell>
          <cell r="AX38">
            <v>-22424.309999999983</v>
          </cell>
        </row>
        <row r="39">
          <cell r="B39" t="str">
            <v>81.63703-6049</v>
          </cell>
          <cell r="C39" t="str">
            <v>Штора L15/37</v>
          </cell>
          <cell r="E39" t="str">
            <v/>
          </cell>
          <cell r="F39">
            <v>1</v>
          </cell>
          <cell r="G39" t="str">
            <v>13</v>
          </cell>
          <cell r="H39" t="str">
            <v/>
          </cell>
          <cell r="I39" t="str">
            <v>13</v>
          </cell>
          <cell r="J39">
            <v>22</v>
          </cell>
          <cell r="K39">
            <v>0</v>
          </cell>
          <cell r="L39">
            <v>493092</v>
          </cell>
          <cell r="M39">
            <v>9.1666666666666661</v>
          </cell>
          <cell r="N39">
            <v>205.44</v>
          </cell>
          <cell r="O39" t="str">
            <v/>
          </cell>
          <cell r="P39">
            <v>205.44</v>
          </cell>
          <cell r="Q39">
            <v>16846.080000000002</v>
          </cell>
          <cell r="R39">
            <v>20215.3</v>
          </cell>
          <cell r="S39">
            <v>36600</v>
          </cell>
          <cell r="T39">
            <v>0.30299999999999999</v>
          </cell>
          <cell r="U39" t="str">
            <v/>
          </cell>
          <cell r="V39">
            <v>0</v>
          </cell>
          <cell r="W39">
            <v>25510.2</v>
          </cell>
          <cell r="X39">
            <v>11089.8</v>
          </cell>
          <cell r="Y39">
            <v>5294.9000000000015</v>
          </cell>
          <cell r="Z39">
            <v>0.20756011320961817</v>
          </cell>
          <cell r="AA39">
            <v>0.7</v>
          </cell>
          <cell r="AB39">
            <v>16</v>
          </cell>
          <cell r="AC39" t="str">
            <v/>
          </cell>
          <cell r="AD39">
            <v>184.89999999999998</v>
          </cell>
          <cell r="AE39">
            <v>184.89999999999998</v>
          </cell>
          <cell r="AF39">
            <v>15161.8</v>
          </cell>
          <cell r="AG39">
            <v>18194.16</v>
          </cell>
          <cell r="AH39">
            <v>0.25</v>
          </cell>
          <cell r="AI39">
            <v>24258.879999999994</v>
          </cell>
          <cell r="AJ39">
            <v>23045.94</v>
          </cell>
          <cell r="AK39">
            <v>0.2</v>
          </cell>
          <cell r="AL39">
            <v>30324</v>
          </cell>
          <cell r="AM39">
            <v>7278.0600000000013</v>
          </cell>
          <cell r="AN39">
            <v>4851.7799999999988</v>
          </cell>
          <cell r="AO39">
            <v>0.21052645281555013</v>
          </cell>
          <cell r="AP39">
            <v>-9.9980529595015688E-2</v>
          </cell>
          <cell r="AQ39">
            <v>-4.9051751848280589E-2</v>
          </cell>
          <cell r="AR39">
            <v>-9.6599007455841268E-2</v>
          </cell>
          <cell r="AS39">
            <v>-0.17147540983606557</v>
          </cell>
          <cell r="AT39">
            <v>1.16941967548604E-3</v>
          </cell>
          <cell r="AU39">
            <v>29185</v>
          </cell>
          <cell r="AV39">
            <v>3.9026897378790393E-2</v>
          </cell>
          <cell r="AW39">
            <v>29091.896666666638</v>
          </cell>
          <cell r="AX39">
            <v>14792.460000000036</v>
          </cell>
        </row>
        <row r="40">
          <cell r="B40" t="str">
            <v>81.43601-0138</v>
          </cell>
          <cell r="C40" t="str">
            <v>Баллон пневматической подвески</v>
          </cell>
          <cell r="E40" t="str">
            <v/>
          </cell>
          <cell r="F40">
            <v>1</v>
          </cell>
          <cell r="G40" t="str">
            <v>12</v>
          </cell>
          <cell r="H40" t="str">
            <v/>
          </cell>
          <cell r="I40" t="str">
            <v>12</v>
          </cell>
          <cell r="J40">
            <v>45</v>
          </cell>
          <cell r="K40">
            <v>0</v>
          </cell>
          <cell r="L40">
            <v>474991</v>
          </cell>
          <cell r="M40">
            <v>18.75</v>
          </cell>
          <cell r="N40">
            <v>81.34</v>
          </cell>
          <cell r="O40" t="str">
            <v/>
          </cell>
          <cell r="P40">
            <v>81.34</v>
          </cell>
          <cell r="Q40">
            <v>6669.88</v>
          </cell>
          <cell r="R40">
            <v>8003.86</v>
          </cell>
          <cell r="S40">
            <v>14000</v>
          </cell>
          <cell r="T40">
            <v>0.35</v>
          </cell>
          <cell r="U40" t="str">
            <v/>
          </cell>
          <cell r="V40">
            <v>0</v>
          </cell>
          <cell r="W40">
            <v>9100</v>
          </cell>
          <cell r="X40">
            <v>4900</v>
          </cell>
          <cell r="Y40">
            <v>1096.1400000000003</v>
          </cell>
          <cell r="Z40">
            <v>0.1204549450549451</v>
          </cell>
          <cell r="AA40">
            <v>0.7</v>
          </cell>
          <cell r="AB40">
            <v>32</v>
          </cell>
          <cell r="AC40" t="str">
            <v/>
          </cell>
          <cell r="AD40">
            <v>73.210000000000008</v>
          </cell>
          <cell r="AE40">
            <v>73.210000000000008</v>
          </cell>
          <cell r="AF40">
            <v>6003.22</v>
          </cell>
          <cell r="AG40">
            <v>7203.86</v>
          </cell>
          <cell r="AH40">
            <v>0.13</v>
          </cell>
          <cell r="AI40">
            <v>8280.303448275863</v>
          </cell>
          <cell r="AJ40">
            <v>7866.29</v>
          </cell>
          <cell r="AK40">
            <v>0.17</v>
          </cell>
          <cell r="AL40">
            <v>9976</v>
          </cell>
          <cell r="AM40">
            <v>2109.71</v>
          </cell>
          <cell r="AN40">
            <v>662.43000000000029</v>
          </cell>
          <cell r="AO40">
            <v>8.4211235537972828E-2</v>
          </cell>
          <cell r="AP40">
            <v>-9.9950823702975145E-2</v>
          </cell>
          <cell r="AQ40">
            <v>-9.0076544145509585E-2</v>
          </cell>
          <cell r="AR40">
            <v>-0.13557252747252746</v>
          </cell>
          <cell r="AS40">
            <v>-0.28742857142857148</v>
          </cell>
          <cell r="AT40">
            <v>2.3388393509720801E-3</v>
          </cell>
          <cell r="AU40">
            <v>6661.666666666667</v>
          </cell>
          <cell r="AV40">
            <v>0.49752314235676742</v>
          </cell>
          <cell r="AW40">
            <v>645.13500000000204</v>
          </cell>
          <cell r="AX40">
            <v>-24364.28</v>
          </cell>
        </row>
        <row r="41">
          <cell r="B41" t="str">
            <v>81.41722-6083</v>
          </cell>
          <cell r="C41" t="str">
            <v>Пневморессора CALM</v>
          </cell>
          <cell r="E41" t="str">
            <v/>
          </cell>
          <cell r="F41">
            <v>1</v>
          </cell>
          <cell r="G41" t="str">
            <v>12</v>
          </cell>
          <cell r="H41" t="str">
            <v/>
          </cell>
          <cell r="I41" t="str">
            <v>12</v>
          </cell>
          <cell r="J41">
            <v>23</v>
          </cell>
          <cell r="K41">
            <v>3</v>
          </cell>
          <cell r="L41">
            <v>431145.6</v>
          </cell>
          <cell r="M41">
            <v>9.5833333333333339</v>
          </cell>
          <cell r="N41">
            <v>179.44</v>
          </cell>
          <cell r="O41" t="str">
            <v/>
          </cell>
          <cell r="P41">
            <v>179.44</v>
          </cell>
          <cell r="Q41">
            <v>14714.08</v>
          </cell>
          <cell r="R41">
            <v>17656.900000000001</v>
          </cell>
          <cell r="S41">
            <v>30700</v>
          </cell>
          <cell r="T41">
            <v>0.35</v>
          </cell>
          <cell r="U41" t="str">
            <v/>
          </cell>
          <cell r="V41">
            <v>0</v>
          </cell>
          <cell r="W41">
            <v>19955</v>
          </cell>
          <cell r="X41">
            <v>10745</v>
          </cell>
          <cell r="Y41">
            <v>2298.0999999999985</v>
          </cell>
          <cell r="Z41">
            <v>0.11516411926835372</v>
          </cell>
          <cell r="AA41">
            <v>0.7</v>
          </cell>
          <cell r="AB41">
            <v>17</v>
          </cell>
          <cell r="AC41" t="str">
            <v/>
          </cell>
          <cell r="AD41">
            <v>161.5</v>
          </cell>
          <cell r="AE41">
            <v>161.5</v>
          </cell>
          <cell r="AF41">
            <v>13243</v>
          </cell>
          <cell r="AG41">
            <v>15891.6</v>
          </cell>
          <cell r="AH41">
            <v>0.13</v>
          </cell>
          <cell r="AI41">
            <v>18266.206896551721</v>
          </cell>
          <cell r="AJ41">
            <v>17352.900000000001</v>
          </cell>
          <cell r="AK41">
            <v>0.22</v>
          </cell>
          <cell r="AL41">
            <v>23418</v>
          </cell>
          <cell r="AM41">
            <v>6065.0999999999985</v>
          </cell>
          <cell r="AN41">
            <v>1461.3000000000011</v>
          </cell>
          <cell r="AO41">
            <v>8.4210708296596021E-2</v>
          </cell>
          <cell r="AP41">
            <v>-9.9977708426214895E-2</v>
          </cell>
          <cell r="AQ41">
            <v>-8.4630072836295644E-2</v>
          </cell>
          <cell r="AR41">
            <v>-0.13039839639188167</v>
          </cell>
          <cell r="AS41">
            <v>-0.23719869706840391</v>
          </cell>
          <cell r="AT41">
            <v>1.2425084052039175E-3</v>
          </cell>
          <cell r="AU41">
            <v>17063.333333333336</v>
          </cell>
          <cell r="AV41">
            <v>0.37241648759523316</v>
          </cell>
          <cell r="AW41">
            <v>2818.6416666666992</v>
          </cell>
          <cell r="AX41">
            <v>133.78333333331102</v>
          </cell>
        </row>
        <row r="42">
          <cell r="B42" t="str">
            <v>36.43701-6023</v>
          </cell>
          <cell r="C42" t="str">
            <v>амортизатор рулевого управлени</v>
          </cell>
          <cell r="E42" t="str">
            <v/>
          </cell>
          <cell r="F42">
            <v>1</v>
          </cell>
          <cell r="G42" t="str">
            <v>23</v>
          </cell>
          <cell r="H42" t="str">
            <v/>
          </cell>
          <cell r="I42" t="str">
            <v>23</v>
          </cell>
          <cell r="J42">
            <v>11</v>
          </cell>
          <cell r="K42">
            <v>0</v>
          </cell>
          <cell r="L42">
            <v>376077.60000000003</v>
          </cell>
          <cell r="M42">
            <v>4.583333333333333</v>
          </cell>
          <cell r="N42">
            <v>310.5</v>
          </cell>
          <cell r="O42" t="str">
            <v/>
          </cell>
          <cell r="P42">
            <v>310.5</v>
          </cell>
          <cell r="Q42">
            <v>25461</v>
          </cell>
          <cell r="R42">
            <v>30553.200000000001</v>
          </cell>
          <cell r="S42">
            <v>52500</v>
          </cell>
          <cell r="T42">
            <v>0.3</v>
          </cell>
          <cell r="U42" t="str">
            <v/>
          </cell>
          <cell r="V42">
            <v>0</v>
          </cell>
          <cell r="W42">
            <v>36750</v>
          </cell>
          <cell r="X42">
            <v>15750</v>
          </cell>
          <cell r="Y42">
            <v>6196.7999999999993</v>
          </cell>
          <cell r="Z42">
            <v>0.16862040816326529</v>
          </cell>
          <cell r="AA42">
            <v>0.7</v>
          </cell>
          <cell r="AB42">
            <v>8</v>
          </cell>
          <cell r="AC42" t="str">
            <v/>
          </cell>
          <cell r="AD42">
            <v>279.45</v>
          </cell>
          <cell r="AE42">
            <v>279.45</v>
          </cell>
          <cell r="AF42">
            <v>22914.9</v>
          </cell>
          <cell r="AG42">
            <v>27497.88</v>
          </cell>
          <cell r="AH42">
            <v>0.24</v>
          </cell>
          <cell r="AI42">
            <v>36181.421052631573</v>
          </cell>
          <cell r="AJ42">
            <v>34372.35</v>
          </cell>
          <cell r="AK42">
            <v>0.23</v>
          </cell>
          <cell r="AL42">
            <v>46989</v>
          </cell>
          <cell r="AM42">
            <v>12616.650000000001</v>
          </cell>
          <cell r="AN42">
            <v>6874.4699999999975</v>
          </cell>
          <cell r="AO42">
            <v>0.19999999999999993</v>
          </cell>
          <cell r="AP42">
            <v>-0.10000000000000009</v>
          </cell>
          <cell r="AQ42">
            <v>-1.5471535982814366E-2</v>
          </cell>
          <cell r="AR42">
            <v>-6.4697959183673492E-2</v>
          </cell>
          <cell r="AS42">
            <v>-0.1049714285714286</v>
          </cell>
          <cell r="AT42">
            <v>5.8470983774302002E-4</v>
          </cell>
          <cell r="AU42">
            <v>47043.333333333336</v>
          </cell>
          <cell r="AV42">
            <v>-1.1549635088217158E-3</v>
          </cell>
          <cell r="AW42">
            <v>26593.759999999984</v>
          </cell>
          <cell r="AX42">
            <v>28745.700000000012</v>
          </cell>
        </row>
        <row r="43">
          <cell r="B43" t="str">
            <v>81.25475-0117</v>
          </cell>
          <cell r="C43" t="str">
            <v>Цоколь реле 9-2,8-5,8-SW/WS</v>
          </cell>
          <cell r="E43" t="str">
            <v/>
          </cell>
          <cell r="F43">
            <v>1</v>
          </cell>
          <cell r="G43" t="str">
            <v>22</v>
          </cell>
          <cell r="H43" t="str">
            <v/>
          </cell>
          <cell r="I43" t="str">
            <v>22</v>
          </cell>
          <cell r="J43">
            <v>1446</v>
          </cell>
          <cell r="K43">
            <v>0</v>
          </cell>
          <cell r="L43">
            <v>341195.10000000003</v>
          </cell>
          <cell r="M43">
            <v>602.5</v>
          </cell>
          <cell r="N43">
            <v>1.98</v>
          </cell>
          <cell r="O43" t="str">
            <v/>
          </cell>
          <cell r="P43">
            <v>1.98</v>
          </cell>
          <cell r="Q43">
            <v>162.36000000000001</v>
          </cell>
          <cell r="R43">
            <v>194.83</v>
          </cell>
          <cell r="S43">
            <v>345</v>
          </cell>
          <cell r="T43">
            <v>0.26300000000000001</v>
          </cell>
          <cell r="U43" t="str">
            <v/>
          </cell>
          <cell r="V43">
            <v>0</v>
          </cell>
          <cell r="W43">
            <v>254.27</v>
          </cell>
          <cell r="X43">
            <v>90.72999999999999</v>
          </cell>
          <cell r="Y43">
            <v>59.44</v>
          </cell>
          <cell r="Z43">
            <v>0.23376725527982065</v>
          </cell>
          <cell r="AA43">
            <v>0.7</v>
          </cell>
          <cell r="AB43">
            <v>1025</v>
          </cell>
          <cell r="AC43" t="str">
            <v/>
          </cell>
          <cell r="AD43">
            <v>1.79</v>
          </cell>
          <cell r="AE43">
            <v>1.79</v>
          </cell>
          <cell r="AF43">
            <v>146.78</v>
          </cell>
          <cell r="AG43">
            <v>176.14</v>
          </cell>
          <cell r="AH43">
            <v>0.25</v>
          </cell>
          <cell r="AI43">
            <v>234.84799999999998</v>
          </cell>
          <cell r="AJ43">
            <v>223.11</v>
          </cell>
          <cell r="AK43">
            <v>0.21</v>
          </cell>
          <cell r="AL43">
            <v>297</v>
          </cell>
          <cell r="AM43">
            <v>73.889999999999986</v>
          </cell>
          <cell r="AN43">
            <v>46.970000000000027</v>
          </cell>
          <cell r="AO43">
            <v>0.21052395679261363</v>
          </cell>
          <cell r="AP43">
            <v>-9.5959595959595911E-2</v>
          </cell>
          <cell r="AQ43">
            <v>-7.6383372006135319E-2</v>
          </cell>
          <cell r="AR43">
            <v>-0.1225468989656664</v>
          </cell>
          <cell r="AS43">
            <v>-0.13913043478260867</v>
          </cell>
          <cell r="AT43">
            <v>7.4915947960824444E-2</v>
          </cell>
          <cell r="AU43">
            <v>297.5</v>
          </cell>
          <cell r="AV43">
            <v>-1.6806722689075571E-3</v>
          </cell>
          <cell r="AW43">
            <v>12331.650000000031</v>
          </cell>
          <cell r="AX43">
            <v>21072.424999999988</v>
          </cell>
        </row>
        <row r="44">
          <cell r="B44" t="str">
            <v>81.43600-6070</v>
          </cell>
          <cell r="C44" t="str">
            <v>система пневм.подрессоривания</v>
          </cell>
          <cell r="E44" t="str">
            <v/>
          </cell>
          <cell r="F44">
            <v>1</v>
          </cell>
          <cell r="G44" t="str">
            <v>12</v>
          </cell>
          <cell r="H44" t="str">
            <v/>
          </cell>
          <cell r="I44" t="str">
            <v>12</v>
          </cell>
          <cell r="J44">
            <v>28</v>
          </cell>
          <cell r="K44">
            <v>3</v>
          </cell>
          <cell r="L44">
            <v>336824</v>
          </cell>
          <cell r="M44">
            <v>11.666666666666668</v>
          </cell>
          <cell r="N44">
            <v>125.06</v>
          </cell>
          <cell r="O44" t="str">
            <v/>
          </cell>
          <cell r="P44">
            <v>125.06</v>
          </cell>
          <cell r="Q44">
            <v>10254.92</v>
          </cell>
          <cell r="R44">
            <v>12305.9</v>
          </cell>
          <cell r="S44">
            <v>21400</v>
          </cell>
          <cell r="T44">
            <v>0.35</v>
          </cell>
          <cell r="U44" t="str">
            <v/>
          </cell>
          <cell r="V44">
            <v>0</v>
          </cell>
          <cell r="W44">
            <v>13910</v>
          </cell>
          <cell r="X44">
            <v>7490</v>
          </cell>
          <cell r="Y44">
            <v>1604.1000000000004</v>
          </cell>
          <cell r="Z44">
            <v>0.11531991373112871</v>
          </cell>
          <cell r="AA44">
            <v>0.7</v>
          </cell>
          <cell r="AB44">
            <v>20</v>
          </cell>
          <cell r="AC44" t="str">
            <v/>
          </cell>
          <cell r="AD44">
            <v>112.56</v>
          </cell>
          <cell r="AE44">
            <v>112.56</v>
          </cell>
          <cell r="AF44">
            <v>9229.92</v>
          </cell>
          <cell r="AG44">
            <v>11075.9</v>
          </cell>
          <cell r="AH44">
            <v>0.17</v>
          </cell>
          <cell r="AI44">
            <v>13344.462650602411</v>
          </cell>
          <cell r="AJ44">
            <v>12677.24</v>
          </cell>
          <cell r="AK44">
            <v>0.25</v>
          </cell>
          <cell r="AL44">
            <v>17793</v>
          </cell>
          <cell r="AM44">
            <v>5115.76</v>
          </cell>
          <cell r="AN44">
            <v>1601.3400000000001</v>
          </cell>
          <cell r="AO44">
            <v>0.12631613821304954</v>
          </cell>
          <cell r="AP44">
            <v>-9.9952023028946124E-2</v>
          </cell>
          <cell r="AQ44">
            <v>-4.0656890682788549E-2</v>
          </cell>
          <cell r="AR44">
            <v>-8.8624011502516198E-2</v>
          </cell>
          <cell r="AS44">
            <v>-0.16855140186915885</v>
          </cell>
          <cell r="AT44">
            <v>1.46177459435755E-3</v>
          </cell>
          <cell r="AU44">
            <v>17812.5</v>
          </cell>
          <cell r="AV44">
            <v>-1.0947368421052595E-3</v>
          </cell>
          <cell r="AW44">
            <v>13312.299999999996</v>
          </cell>
          <cell r="AX44">
            <v>14931.866666666669</v>
          </cell>
        </row>
        <row r="45">
          <cell r="B45" t="str">
            <v>81.46611-6161</v>
          </cell>
          <cell r="C45" t="str">
            <v>Продольная рулевая тяга LM</v>
          </cell>
          <cell r="E45" t="str">
            <v/>
          </cell>
          <cell r="F45">
            <v>1</v>
          </cell>
          <cell r="G45" t="str">
            <v>12</v>
          </cell>
          <cell r="H45" t="str">
            <v/>
          </cell>
          <cell r="I45" t="str">
            <v>12</v>
          </cell>
          <cell r="J45">
            <v>16</v>
          </cell>
          <cell r="K45">
            <v>6</v>
          </cell>
          <cell r="L45">
            <v>327126.45</v>
          </cell>
          <cell r="M45">
            <v>6.6666666666666661</v>
          </cell>
          <cell r="N45">
            <v>209.89</v>
          </cell>
          <cell r="O45" t="str">
            <v/>
          </cell>
          <cell r="P45">
            <v>209.89</v>
          </cell>
          <cell r="Q45">
            <v>17210.98</v>
          </cell>
          <cell r="R45">
            <v>20653.18</v>
          </cell>
          <cell r="S45">
            <v>36000</v>
          </cell>
          <cell r="T45">
            <v>0.35</v>
          </cell>
          <cell r="U45" t="str">
            <v/>
          </cell>
          <cell r="V45">
            <v>0</v>
          </cell>
          <cell r="W45">
            <v>23400</v>
          </cell>
          <cell r="X45">
            <v>12600</v>
          </cell>
          <cell r="Y45">
            <v>2746.8199999999997</v>
          </cell>
          <cell r="Z45">
            <v>0.11738547008547007</v>
          </cell>
          <cell r="AA45">
            <v>0.7</v>
          </cell>
          <cell r="AB45">
            <v>12</v>
          </cell>
          <cell r="AC45" t="str">
            <v/>
          </cell>
          <cell r="AD45">
            <v>188.91</v>
          </cell>
          <cell r="AE45">
            <v>188.91</v>
          </cell>
          <cell r="AF45">
            <v>15490.62</v>
          </cell>
          <cell r="AG45">
            <v>18588.740000000002</v>
          </cell>
          <cell r="AH45">
            <v>0.13</v>
          </cell>
          <cell r="AI45">
            <v>21366.372413793102</v>
          </cell>
          <cell r="AJ45">
            <v>20298.05</v>
          </cell>
          <cell r="AK45">
            <v>0.22</v>
          </cell>
          <cell r="AL45">
            <v>27393</v>
          </cell>
          <cell r="AM45">
            <v>7094.9500000000007</v>
          </cell>
          <cell r="AN45">
            <v>1709.3099999999977</v>
          </cell>
          <cell r="AO45">
            <v>8.4210552245166298E-2</v>
          </cell>
          <cell r="AP45">
            <v>-9.9957120396398036E-2</v>
          </cell>
          <cell r="AQ45">
            <v>-8.6907161803713606E-2</v>
          </cell>
          <cell r="AR45">
            <v>-0.13256196581196589</v>
          </cell>
          <cell r="AS45">
            <v>-0.23908333333333331</v>
          </cell>
          <cell r="AT45">
            <v>8.7706475661453003E-4</v>
          </cell>
          <cell r="AU45">
            <v>18500</v>
          </cell>
          <cell r="AV45">
            <v>0.48070270270270266</v>
          </cell>
          <cell r="AW45">
            <v>2199.5866666666407</v>
          </cell>
          <cell r="AX45">
            <v>1139.4000000000233</v>
          </cell>
        </row>
        <row r="46">
          <cell r="B46" t="str">
            <v>81.43220-6391</v>
          </cell>
          <cell r="C46" t="str">
            <v>Прод. рычаг независ. подвески</v>
          </cell>
          <cell r="E46" t="str">
            <v/>
          </cell>
          <cell r="F46">
            <v>1</v>
          </cell>
          <cell r="G46" t="str">
            <v>21</v>
          </cell>
          <cell r="H46" t="str">
            <v/>
          </cell>
          <cell r="I46" t="str">
            <v>21</v>
          </cell>
          <cell r="J46">
            <v>19</v>
          </cell>
          <cell r="K46">
            <v>0</v>
          </cell>
          <cell r="L46">
            <v>319240.3</v>
          </cell>
          <cell r="M46">
            <v>7.9166666666666661</v>
          </cell>
          <cell r="N46">
            <v>146.02000000000001</v>
          </cell>
          <cell r="O46" t="str">
            <v/>
          </cell>
          <cell r="P46">
            <v>146.02000000000001</v>
          </cell>
          <cell r="Q46">
            <v>11973.64</v>
          </cell>
          <cell r="R46">
            <v>14368.37</v>
          </cell>
          <cell r="S46">
            <v>25700</v>
          </cell>
          <cell r="T46">
            <v>0.28399999999999997</v>
          </cell>
          <cell r="U46" t="str">
            <v/>
          </cell>
          <cell r="V46">
            <v>0</v>
          </cell>
          <cell r="W46">
            <v>18401.2</v>
          </cell>
          <cell r="X46">
            <v>7298.7999999999993</v>
          </cell>
          <cell r="Y46">
            <v>4032.83</v>
          </cell>
          <cell r="Z46">
            <v>0.21916125035323783</v>
          </cell>
          <cell r="AA46">
            <v>0.7</v>
          </cell>
          <cell r="AB46">
            <v>14</v>
          </cell>
          <cell r="AC46" t="str">
            <v/>
          </cell>
          <cell r="AD46">
            <v>131.41999999999999</v>
          </cell>
          <cell r="AE46">
            <v>131.41999999999999</v>
          </cell>
          <cell r="AF46">
            <v>10776.44</v>
          </cell>
          <cell r="AG46">
            <v>12931.73</v>
          </cell>
          <cell r="AH46">
            <v>0.21916125035323783</v>
          </cell>
          <cell r="AI46">
            <v>16561.329731458751</v>
          </cell>
          <cell r="AJ46">
            <v>15733.26</v>
          </cell>
          <cell r="AK46">
            <v>0.18</v>
          </cell>
          <cell r="AL46">
            <v>20197</v>
          </cell>
          <cell r="AM46">
            <v>4463.74</v>
          </cell>
          <cell r="AN46">
            <v>2801.5300000000007</v>
          </cell>
          <cell r="AO46">
            <v>0.17806417741777614</v>
          </cell>
          <cell r="AP46">
            <v>-9.9986303246130781E-2</v>
          </cell>
          <cell r="AQ46">
            <v>-9.9986428523207715E-2</v>
          </cell>
          <cell r="AR46">
            <v>-0.14498728343803668</v>
          </cell>
          <cell r="AS46">
            <v>-0.21412451361867701</v>
          </cell>
          <cell r="AT46">
            <v>1.023242216050285E-3</v>
          </cell>
          <cell r="AU46">
            <v>13615.833333333334</v>
          </cell>
          <cell r="AV46">
            <v>0.48334659403880287</v>
          </cell>
          <cell r="AW46">
            <v>7294.8491666666814</v>
          </cell>
          <cell r="AX46">
            <v>4710.1933333333436</v>
          </cell>
        </row>
        <row r="47">
          <cell r="B47" t="str">
            <v>81.63910-6032</v>
          </cell>
          <cell r="C47" t="str">
            <v>Холодильный шкаф F99 L/R34,39,44,45,49</v>
          </cell>
          <cell r="E47" t="str">
            <v/>
          </cell>
          <cell r="F47">
            <v>1</v>
          </cell>
          <cell r="G47" t="str">
            <v>13</v>
          </cell>
          <cell r="H47" t="str">
            <v/>
          </cell>
          <cell r="I47" t="str">
            <v>13</v>
          </cell>
          <cell r="J47">
            <v>5</v>
          </cell>
          <cell r="K47">
            <v>0</v>
          </cell>
          <cell r="L47">
            <v>285709</v>
          </cell>
          <cell r="M47">
            <v>2.0833333333333335</v>
          </cell>
          <cell r="N47">
            <v>522.5</v>
          </cell>
          <cell r="O47" t="str">
            <v/>
          </cell>
          <cell r="P47">
            <v>522.5</v>
          </cell>
          <cell r="Q47">
            <v>42845</v>
          </cell>
          <cell r="R47">
            <v>51414</v>
          </cell>
          <cell r="S47">
            <v>93000</v>
          </cell>
          <cell r="T47">
            <v>0.30299999999999999</v>
          </cell>
          <cell r="U47" t="str">
            <v/>
          </cell>
          <cell r="V47">
            <v>0</v>
          </cell>
          <cell r="W47">
            <v>64821</v>
          </cell>
          <cell r="X47">
            <v>28179</v>
          </cell>
          <cell r="Y47">
            <v>13407</v>
          </cell>
          <cell r="Z47">
            <v>0.20683111954459202</v>
          </cell>
          <cell r="AA47">
            <v>0.7</v>
          </cell>
          <cell r="AB47">
            <v>4</v>
          </cell>
          <cell r="AC47" t="str">
            <v/>
          </cell>
          <cell r="AD47">
            <v>470.25</v>
          </cell>
          <cell r="AE47">
            <v>470.25</v>
          </cell>
          <cell r="AF47">
            <v>38560.5</v>
          </cell>
          <cell r="AG47">
            <v>46272.6</v>
          </cell>
          <cell r="AH47">
            <v>0.25</v>
          </cell>
          <cell r="AI47">
            <v>61696.799999999996</v>
          </cell>
          <cell r="AJ47">
            <v>58611.96</v>
          </cell>
          <cell r="AK47">
            <v>0.26</v>
          </cell>
          <cell r="AL47">
            <v>83374</v>
          </cell>
          <cell r="AM47">
            <v>24762.04</v>
          </cell>
          <cell r="AN47">
            <v>12339.36</v>
          </cell>
          <cell r="AO47">
            <v>0.2105263157894737</v>
          </cell>
          <cell r="AP47">
            <v>-9.9999999999999978E-2</v>
          </cell>
          <cell r="AQ47">
            <v>-4.8197343453510455E-2</v>
          </cell>
          <cell r="AR47">
            <v>-9.5787476280834949E-2</v>
          </cell>
          <cell r="AS47">
            <v>-0.10350537634408608</v>
          </cell>
          <cell r="AT47">
            <v>2.9235491887151001E-4</v>
          </cell>
          <cell r="AU47">
            <v>82970</v>
          </cell>
          <cell r="AV47">
            <v>4.8692298421115776E-3</v>
          </cell>
          <cell r="AW47">
            <v>21426.19</v>
          </cell>
          <cell r="AX47">
            <v>40341.909999999996</v>
          </cell>
        </row>
        <row r="48">
          <cell r="B48" t="str">
            <v>81.96210-0609</v>
          </cell>
          <cell r="C48" t="str">
            <v>Втулка</v>
          </cell>
          <cell r="E48" t="str">
            <v/>
          </cell>
          <cell r="F48">
            <v>1</v>
          </cell>
          <cell r="G48" t="str">
            <v>22</v>
          </cell>
          <cell r="H48" t="str">
            <v/>
          </cell>
          <cell r="I48" t="str">
            <v>22</v>
          </cell>
          <cell r="J48">
            <v>102</v>
          </cell>
          <cell r="K48">
            <v>0</v>
          </cell>
          <cell r="L48">
            <v>285220</v>
          </cell>
          <cell r="M48">
            <v>42.5</v>
          </cell>
          <cell r="N48">
            <v>27.55</v>
          </cell>
          <cell r="O48" t="str">
            <v/>
          </cell>
          <cell r="P48">
            <v>27.55</v>
          </cell>
          <cell r="Q48">
            <v>2259.1</v>
          </cell>
          <cell r="R48">
            <v>2710.92</v>
          </cell>
          <cell r="S48">
            <v>4200</v>
          </cell>
          <cell r="T48">
            <v>0.26300000000000001</v>
          </cell>
          <cell r="U48" t="str">
            <v/>
          </cell>
          <cell r="V48">
            <v>0</v>
          </cell>
          <cell r="W48">
            <v>3095.4</v>
          </cell>
          <cell r="X48">
            <v>1104.5999999999999</v>
          </cell>
          <cell r="Y48">
            <v>384.48</v>
          </cell>
          <cell r="Z48">
            <v>0.12421011823996898</v>
          </cell>
          <cell r="AA48">
            <v>0.7</v>
          </cell>
          <cell r="AB48">
            <v>73</v>
          </cell>
          <cell r="AC48" t="str">
            <v/>
          </cell>
          <cell r="AD48">
            <v>24.8</v>
          </cell>
          <cell r="AE48">
            <v>24.8</v>
          </cell>
          <cell r="AF48">
            <v>2033.6</v>
          </cell>
          <cell r="AG48">
            <v>2440.3200000000002</v>
          </cell>
          <cell r="AH48">
            <v>0.13</v>
          </cell>
          <cell r="AI48">
            <v>2804.9655172413795</v>
          </cell>
          <cell r="AJ48">
            <v>2664.72</v>
          </cell>
          <cell r="AK48">
            <v>0.16</v>
          </cell>
          <cell r="AL48">
            <v>3339</v>
          </cell>
          <cell r="AM48">
            <v>674.2800000000002</v>
          </cell>
          <cell r="AN48">
            <v>224.39999999999964</v>
          </cell>
          <cell r="AO48">
            <v>8.4211474376294559E-2</v>
          </cell>
          <cell r="AP48">
            <v>-9.9818511796733178E-2</v>
          </cell>
          <cell r="AQ48">
            <v>-9.3827771130910564E-2</v>
          </cell>
          <cell r="AR48">
            <v>-0.13913549137429748</v>
          </cell>
          <cell r="AS48">
            <v>-0.20499999999999996</v>
          </cell>
          <cell r="AT48">
            <v>5.3354772694050581E-3</v>
          </cell>
          <cell r="AU48">
            <v>2399.166666666667</v>
          </cell>
          <cell r="AV48">
            <v>0.39173324070857918</v>
          </cell>
          <cell r="AW48">
            <v>40.799999999971988</v>
          </cell>
          <cell r="AX48">
            <v>2276.9400000000242</v>
          </cell>
        </row>
        <row r="49">
          <cell r="B49" t="str">
            <v>81.30700-6022</v>
          </cell>
          <cell r="C49" t="str">
            <v>Подающий цилиндр сцепления</v>
          </cell>
          <cell r="E49" t="str">
            <v/>
          </cell>
          <cell r="F49">
            <v>1</v>
          </cell>
          <cell r="G49" t="str">
            <v>11</v>
          </cell>
          <cell r="H49" t="str">
            <v/>
          </cell>
          <cell r="I49" t="str">
            <v>11</v>
          </cell>
          <cell r="J49">
            <v>15</v>
          </cell>
          <cell r="K49">
            <v>2</v>
          </cell>
          <cell r="L49">
            <v>263048.15000000002</v>
          </cell>
          <cell r="M49">
            <v>6.25</v>
          </cell>
          <cell r="N49">
            <v>180.71</v>
          </cell>
          <cell r="O49" t="str">
            <v/>
          </cell>
          <cell r="P49">
            <v>180.71</v>
          </cell>
          <cell r="Q49">
            <v>14818.22</v>
          </cell>
          <cell r="R49">
            <v>17781.86</v>
          </cell>
          <cell r="S49">
            <v>34900</v>
          </cell>
          <cell r="T49">
            <v>0.38300000000000001</v>
          </cell>
          <cell r="U49" t="str">
            <v/>
          </cell>
          <cell r="V49">
            <v>0</v>
          </cell>
          <cell r="W49">
            <v>21533.3</v>
          </cell>
          <cell r="X49">
            <v>13366.7</v>
          </cell>
          <cell r="Y49">
            <v>3751.4399999999987</v>
          </cell>
          <cell r="Z49">
            <v>0.17421574955998378</v>
          </cell>
          <cell r="AA49">
            <v>0.7</v>
          </cell>
          <cell r="AB49">
            <v>11</v>
          </cell>
          <cell r="AC49" t="str">
            <v/>
          </cell>
          <cell r="AD49">
            <v>162.63999999999999</v>
          </cell>
          <cell r="AE49">
            <v>162.63999999999999</v>
          </cell>
          <cell r="AF49">
            <v>13336.48</v>
          </cell>
          <cell r="AG49">
            <v>16003.78</v>
          </cell>
          <cell r="AH49">
            <v>0.17421574955998378</v>
          </cell>
          <cell r="AI49">
            <v>19380.093518945709</v>
          </cell>
          <cell r="AJ49">
            <v>18411.09</v>
          </cell>
          <cell r="AK49">
            <v>0.26</v>
          </cell>
          <cell r="AL49">
            <v>26189</v>
          </cell>
          <cell r="AM49">
            <v>7777.91</v>
          </cell>
          <cell r="AN49">
            <v>2407.3099999999995</v>
          </cell>
          <cell r="AO49">
            <v>0.13075325795485218</v>
          </cell>
          <cell r="AP49">
            <v>-9.999446627192754E-2</v>
          </cell>
          <cell r="AQ49">
            <v>-9.9994263817171136E-2</v>
          </cell>
          <cell r="AR49">
            <v>-0.14499449689550603</v>
          </cell>
          <cell r="AS49">
            <v>-0.2495988538681948</v>
          </cell>
          <cell r="AT49">
            <v>8.0397602689665252E-4</v>
          </cell>
          <cell r="AU49">
            <v>21629.166666666668</v>
          </cell>
          <cell r="AV49">
            <v>0.21081872471585439</v>
          </cell>
          <cell r="AW49">
            <v>3033.9100000000035</v>
          </cell>
          <cell r="AX49">
            <v>2015.1349999999948</v>
          </cell>
        </row>
        <row r="50">
          <cell r="B50" t="str">
            <v>81.63701-0057</v>
          </cell>
          <cell r="C50" t="str">
            <v>Солнцезащитный козырек F99L/R47</v>
          </cell>
          <cell r="E50" t="str">
            <v/>
          </cell>
          <cell r="F50">
            <v>1</v>
          </cell>
          <cell r="G50" t="str">
            <v>13</v>
          </cell>
          <cell r="H50" t="str">
            <v/>
          </cell>
          <cell r="I50" t="str">
            <v>13</v>
          </cell>
          <cell r="J50">
            <v>12</v>
          </cell>
          <cell r="K50">
            <v>0</v>
          </cell>
          <cell r="L50">
            <v>232960.5</v>
          </cell>
          <cell r="M50">
            <v>5</v>
          </cell>
          <cell r="N50">
            <v>168.62</v>
          </cell>
          <cell r="O50" t="str">
            <v/>
          </cell>
          <cell r="P50">
            <v>168.62</v>
          </cell>
          <cell r="Q50">
            <v>13826.84</v>
          </cell>
          <cell r="R50">
            <v>16592.21</v>
          </cell>
          <cell r="S50">
            <v>30000</v>
          </cell>
          <cell r="T50">
            <v>0.30299999999999999</v>
          </cell>
          <cell r="U50" t="str">
            <v/>
          </cell>
          <cell r="V50">
            <v>0</v>
          </cell>
          <cell r="W50">
            <v>20910</v>
          </cell>
          <cell r="X50">
            <v>9090</v>
          </cell>
          <cell r="Y50">
            <v>4317.7900000000009</v>
          </cell>
          <cell r="Z50">
            <v>0.20649402199904357</v>
          </cell>
          <cell r="AA50">
            <v>0.7</v>
          </cell>
          <cell r="AB50">
            <v>9</v>
          </cell>
          <cell r="AC50" t="str">
            <v/>
          </cell>
          <cell r="AD50">
            <v>151.76</v>
          </cell>
          <cell r="AE50">
            <v>151.76</v>
          </cell>
          <cell r="AF50">
            <v>12444.32</v>
          </cell>
          <cell r="AG50">
            <v>14933.18</v>
          </cell>
          <cell r="AH50">
            <v>0.20649402199904357</v>
          </cell>
          <cell r="AI50">
            <v>18819.2457448405</v>
          </cell>
          <cell r="AJ50">
            <v>17878.28</v>
          </cell>
          <cell r="AK50">
            <v>0.18</v>
          </cell>
          <cell r="AL50">
            <v>22950</v>
          </cell>
          <cell r="AM50">
            <v>5071.7200000000012</v>
          </cell>
          <cell r="AN50">
            <v>2945.0999999999985</v>
          </cell>
          <cell r="AO50">
            <v>0.16473061166957889</v>
          </cell>
          <cell r="AP50">
            <v>-9.998813901079362E-2</v>
          </cell>
          <cell r="AQ50">
            <v>-9.9988247496867522E-2</v>
          </cell>
          <cell r="AR50">
            <v>-0.14498900047824015</v>
          </cell>
          <cell r="AS50">
            <v>-0.23499999999999999</v>
          </cell>
          <cell r="AT50">
            <v>6.5779856746089752E-4</v>
          </cell>
          <cell r="AU50">
            <v>17117.5</v>
          </cell>
          <cell r="AV50">
            <v>0.34073316781071994</v>
          </cell>
          <cell r="AW50">
            <v>4916.9499999999825</v>
          </cell>
          <cell r="AX50">
            <v>195.48000000001048</v>
          </cell>
        </row>
        <row r="51">
          <cell r="B51" t="str">
            <v>51.02301-6131</v>
          </cell>
          <cell r="C51" t="str">
            <v>Маховик</v>
          </cell>
          <cell r="E51" t="str">
            <v/>
          </cell>
          <cell r="F51">
            <v>1</v>
          </cell>
          <cell r="G51" t="str">
            <v>22</v>
          </cell>
          <cell r="H51" t="str">
            <v/>
          </cell>
          <cell r="I51" t="str">
            <v>22</v>
          </cell>
          <cell r="J51">
            <v>4</v>
          </cell>
          <cell r="K51">
            <v>0</v>
          </cell>
          <cell r="L51">
            <v>211739</v>
          </cell>
          <cell r="M51">
            <v>1.6666666666666665</v>
          </cell>
          <cell r="N51">
            <v>465.45</v>
          </cell>
          <cell r="O51" t="str">
            <v/>
          </cell>
          <cell r="P51">
            <v>465.45</v>
          </cell>
          <cell r="Q51">
            <v>38166.9</v>
          </cell>
          <cell r="R51">
            <v>45800.28</v>
          </cell>
          <cell r="S51">
            <v>71000</v>
          </cell>
          <cell r="T51">
            <v>0.26300000000000001</v>
          </cell>
          <cell r="U51" t="str">
            <v/>
          </cell>
          <cell r="V51">
            <v>0</v>
          </cell>
          <cell r="W51">
            <v>52327</v>
          </cell>
          <cell r="X51">
            <v>18673</v>
          </cell>
          <cell r="Y51">
            <v>6526.7200000000012</v>
          </cell>
          <cell r="Z51">
            <v>0.12472948955606095</v>
          </cell>
          <cell r="AA51">
            <v>0.7</v>
          </cell>
          <cell r="AB51">
            <v>3</v>
          </cell>
          <cell r="AC51" t="str">
            <v/>
          </cell>
          <cell r="AD51">
            <v>418.90999999999997</v>
          </cell>
          <cell r="AE51">
            <v>418.90999999999997</v>
          </cell>
          <cell r="AF51">
            <v>34350.620000000003</v>
          </cell>
          <cell r="AG51">
            <v>41220.74</v>
          </cell>
          <cell r="AH51">
            <v>0.2</v>
          </cell>
          <cell r="AI51">
            <v>51525.929999999986</v>
          </cell>
          <cell r="AJ51">
            <v>48949.63</v>
          </cell>
          <cell r="AK51">
            <v>0.23</v>
          </cell>
          <cell r="AL51">
            <v>66917</v>
          </cell>
          <cell r="AM51">
            <v>17967.370000000003</v>
          </cell>
          <cell r="AN51">
            <v>7728.8899999999994</v>
          </cell>
          <cell r="AO51">
            <v>0.157894758346488</v>
          </cell>
          <cell r="AP51">
            <v>-9.9989257707594814E-2</v>
          </cell>
          <cell r="AQ51">
            <v>-1.530892273587281E-2</v>
          </cell>
          <cell r="AR51">
            <v>-6.4543543486154431E-2</v>
          </cell>
          <cell r="AS51">
            <v>-5.7507042253521101E-2</v>
          </cell>
          <cell r="AT51">
            <v>2.1926618915363251E-4</v>
          </cell>
          <cell r="AU51">
            <v>66979.166666666672</v>
          </cell>
          <cell r="AV51">
            <v>-9.2814930015561181E-4</v>
          </cell>
          <cell r="AW51">
            <v>12308.803333333331</v>
          </cell>
          <cell r="AX51">
            <v>22780.443333333344</v>
          </cell>
        </row>
        <row r="52">
          <cell r="B52" t="str">
            <v>81.25411-6064</v>
          </cell>
          <cell r="C52" t="str">
            <v>Спиральный кабель 7-полюсный</v>
          </cell>
          <cell r="E52" t="str">
            <v/>
          </cell>
          <cell r="F52">
            <v>1</v>
          </cell>
          <cell r="G52" t="str">
            <v>23</v>
          </cell>
          <cell r="H52" t="str">
            <v/>
          </cell>
          <cell r="I52" t="str">
            <v>23</v>
          </cell>
          <cell r="J52">
            <v>55</v>
          </cell>
          <cell r="K52">
            <v>0</v>
          </cell>
          <cell r="L52">
            <v>203312</v>
          </cell>
          <cell r="M52">
            <v>22.916666666666664</v>
          </cell>
          <cell r="N52">
            <v>30.19</v>
          </cell>
          <cell r="O52" t="str">
            <v/>
          </cell>
          <cell r="P52">
            <v>30.19</v>
          </cell>
          <cell r="Q52">
            <v>2475.58</v>
          </cell>
          <cell r="R52">
            <v>2970.7</v>
          </cell>
          <cell r="S52">
            <v>6050</v>
          </cell>
          <cell r="T52">
            <v>0.3</v>
          </cell>
          <cell r="U52" t="str">
            <v/>
          </cell>
          <cell r="V52">
            <v>0</v>
          </cell>
          <cell r="W52">
            <v>4235</v>
          </cell>
          <cell r="X52">
            <v>1815</v>
          </cell>
          <cell r="Y52">
            <v>1264.3000000000002</v>
          </cell>
          <cell r="Z52">
            <v>0.29853600944510039</v>
          </cell>
          <cell r="AA52">
            <v>0.7</v>
          </cell>
          <cell r="AB52">
            <v>39</v>
          </cell>
          <cell r="AC52" t="str">
            <v/>
          </cell>
          <cell r="AD52">
            <v>27.180000000000003</v>
          </cell>
          <cell r="AE52">
            <v>27.180000000000003</v>
          </cell>
          <cell r="AF52">
            <v>2228.7600000000002</v>
          </cell>
          <cell r="AG52">
            <v>2674.51</v>
          </cell>
          <cell r="AH52">
            <v>0.29853600944510039</v>
          </cell>
          <cell r="AI52">
            <v>3812.7573703167609</v>
          </cell>
          <cell r="AJ52">
            <v>3622.12</v>
          </cell>
          <cell r="AK52">
            <v>0.3</v>
          </cell>
          <cell r="AL52">
            <v>5447</v>
          </cell>
          <cell r="AM52">
            <v>1824.88</v>
          </cell>
          <cell r="AN52">
            <v>947.60999999999967</v>
          </cell>
          <cell r="AO52">
            <v>0.2616175057701014</v>
          </cell>
          <cell r="AP52">
            <v>-9.9701888042398101E-2</v>
          </cell>
          <cell r="AQ52">
            <v>-9.9703100279395329E-2</v>
          </cell>
          <cell r="AR52">
            <v>-0.14471782762691854</v>
          </cell>
          <cell r="AS52">
            <v>-9.9669421487603271E-2</v>
          </cell>
          <cell r="AT52">
            <v>2.8504604589972226E-3</v>
          </cell>
          <cell r="AU52">
            <v>5430</v>
          </cell>
          <cell r="AV52">
            <v>3.1307550644568138E-3</v>
          </cell>
          <cell r="AW52">
            <v>7983.2483333333184</v>
          </cell>
          <cell r="AX52">
            <v>29576.570000000014</v>
          </cell>
        </row>
        <row r="53">
          <cell r="B53" t="str">
            <v>81.43601-0186</v>
          </cell>
          <cell r="C53" t="str">
            <v>Баллон пневматической подвески</v>
          </cell>
          <cell r="E53" t="str">
            <v/>
          </cell>
          <cell r="F53">
            <v>1</v>
          </cell>
          <cell r="G53" t="str">
            <v>12</v>
          </cell>
          <cell r="H53" t="str">
            <v/>
          </cell>
          <cell r="I53" t="str">
            <v>12</v>
          </cell>
          <cell r="J53">
            <v>23</v>
          </cell>
          <cell r="K53">
            <v>0</v>
          </cell>
          <cell r="L53">
            <v>198982</v>
          </cell>
          <cell r="M53">
            <v>9.5833333333333339</v>
          </cell>
          <cell r="N53">
            <v>86.13</v>
          </cell>
          <cell r="O53" t="str">
            <v/>
          </cell>
          <cell r="P53">
            <v>86.13</v>
          </cell>
          <cell r="Q53">
            <v>7062.66</v>
          </cell>
          <cell r="R53">
            <v>8475.19</v>
          </cell>
          <cell r="S53">
            <v>14800</v>
          </cell>
          <cell r="T53">
            <v>0.35</v>
          </cell>
          <cell r="U53" t="str">
            <v/>
          </cell>
          <cell r="V53">
            <v>0</v>
          </cell>
          <cell r="W53">
            <v>9620</v>
          </cell>
          <cell r="X53">
            <v>5180</v>
          </cell>
          <cell r="Y53">
            <v>1144.8099999999995</v>
          </cell>
          <cell r="Z53">
            <v>0.11900311850311845</v>
          </cell>
          <cell r="AA53">
            <v>0.7</v>
          </cell>
          <cell r="AB53">
            <v>17</v>
          </cell>
          <cell r="AC53" t="str">
            <v/>
          </cell>
          <cell r="AD53">
            <v>77.52000000000001</v>
          </cell>
          <cell r="AE53">
            <v>77.52000000000001</v>
          </cell>
          <cell r="AF53">
            <v>6356.64</v>
          </cell>
          <cell r="AG53">
            <v>7627.97</v>
          </cell>
          <cell r="AH53">
            <v>0.13</v>
          </cell>
          <cell r="AI53">
            <v>8767.7793103448294</v>
          </cell>
          <cell r="AJ53">
            <v>8329.39</v>
          </cell>
          <cell r="AK53">
            <v>0.3</v>
          </cell>
          <cell r="AL53">
            <v>12525</v>
          </cell>
          <cell r="AM53">
            <v>4195.6100000000006</v>
          </cell>
          <cell r="AN53">
            <v>701.41999999999916</v>
          </cell>
          <cell r="AO53">
            <v>8.4210248289490489E-2</v>
          </cell>
          <cell r="AP53">
            <v>-9.9965168930685966E-2</v>
          </cell>
          <cell r="AQ53">
            <v>-8.8588429278084302E-2</v>
          </cell>
          <cell r="AR53">
            <v>-0.13415904365904374</v>
          </cell>
          <cell r="AS53">
            <v>-0.15371621621621623</v>
          </cell>
          <cell r="AT53">
            <v>1.2425084052039175E-3</v>
          </cell>
          <cell r="AU53">
            <v>12322.5</v>
          </cell>
          <cell r="AV53">
            <v>1.6433353621424285E-2</v>
          </cell>
          <cell r="AW53">
            <v>953.04416666665566</v>
          </cell>
          <cell r="AX53">
            <v>21683.703333333338</v>
          </cell>
        </row>
        <row r="54">
          <cell r="B54" t="str">
            <v>81.96341-0029</v>
          </cell>
          <cell r="C54" t="str">
            <v>гибкий шланг M16X1,5-M18X1,5X4000-SW</v>
          </cell>
          <cell r="E54" t="str">
            <v/>
          </cell>
          <cell r="F54">
            <v>1</v>
          </cell>
          <cell r="G54" t="str">
            <v>13</v>
          </cell>
          <cell r="H54" t="str">
            <v/>
          </cell>
          <cell r="I54" t="str">
            <v>13</v>
          </cell>
          <cell r="J54">
            <v>43</v>
          </cell>
          <cell r="K54">
            <v>0</v>
          </cell>
          <cell r="L54">
            <v>184101.5</v>
          </cell>
          <cell r="M54">
            <v>17.916666666666668</v>
          </cell>
          <cell r="N54">
            <v>32.770000000000003</v>
          </cell>
          <cell r="O54" t="str">
            <v/>
          </cell>
          <cell r="P54">
            <v>32.770000000000003</v>
          </cell>
          <cell r="Q54">
            <v>2687.14</v>
          </cell>
          <cell r="R54">
            <v>3224.57</v>
          </cell>
          <cell r="S54">
            <v>6500</v>
          </cell>
          <cell r="T54">
            <v>0.30299999999999999</v>
          </cell>
          <cell r="U54" t="str">
            <v/>
          </cell>
          <cell r="V54">
            <v>0</v>
          </cell>
          <cell r="W54">
            <v>4530.5</v>
          </cell>
          <cell r="X54">
            <v>1969.5</v>
          </cell>
          <cell r="Y54">
            <v>1305.9299999999998</v>
          </cell>
          <cell r="Z54">
            <v>0.28825295221278002</v>
          </cell>
          <cell r="AA54">
            <v>0.7</v>
          </cell>
          <cell r="AB54">
            <v>31</v>
          </cell>
          <cell r="AC54" t="str">
            <v/>
          </cell>
          <cell r="AD54">
            <v>29.5</v>
          </cell>
          <cell r="AE54">
            <v>29.5</v>
          </cell>
          <cell r="AF54">
            <v>2419</v>
          </cell>
          <cell r="AG54">
            <v>2902.8</v>
          </cell>
          <cell r="AH54">
            <v>0.28825295221278002</v>
          </cell>
          <cell r="AI54">
            <v>4078.4152305578723</v>
          </cell>
          <cell r="AJ54">
            <v>3874.49</v>
          </cell>
          <cell r="AK54">
            <v>0.25</v>
          </cell>
          <cell r="AL54">
            <v>5438</v>
          </cell>
          <cell r="AM54">
            <v>1563.5100000000002</v>
          </cell>
          <cell r="AN54">
            <v>971.6899999999996</v>
          </cell>
          <cell r="AO54">
            <v>0.25079171710341225</v>
          </cell>
          <cell r="AP54">
            <v>-9.9786389990845326E-2</v>
          </cell>
          <cell r="AQ54">
            <v>-9.9786948337297843E-2</v>
          </cell>
          <cell r="AR54">
            <v>-0.14479858735238937</v>
          </cell>
          <cell r="AS54">
            <v>-0.16338461538461535</v>
          </cell>
          <cell r="AT54">
            <v>2.2657506212542026E-3</v>
          </cell>
          <cell r="AU54">
            <v>5403.3333333333339</v>
          </cell>
          <cell r="AV54">
            <v>6.4157927205428233E-3</v>
          </cell>
          <cell r="AW54">
            <v>6724.47749999999</v>
          </cell>
          <cell r="AX54">
            <v>13181.935000000005</v>
          </cell>
        </row>
        <row r="55">
          <cell r="B55" t="str">
            <v>81.25902-6239</v>
          </cell>
          <cell r="C55" t="str">
            <v>Магнитный клапан Электронный регулятор п</v>
          </cell>
          <cell r="E55" t="str">
            <v/>
          </cell>
          <cell r="F55">
            <v>1</v>
          </cell>
          <cell r="G55" t="str">
            <v>13</v>
          </cell>
          <cell r="H55" t="str">
            <v/>
          </cell>
          <cell r="I55" t="str">
            <v>13</v>
          </cell>
          <cell r="J55">
            <v>4</v>
          </cell>
          <cell r="K55">
            <v>1</v>
          </cell>
          <cell r="L55">
            <v>153927</v>
          </cell>
          <cell r="M55">
            <v>1.6666666666666665</v>
          </cell>
          <cell r="N55">
            <v>270.75</v>
          </cell>
          <cell r="O55" t="str">
            <v/>
          </cell>
          <cell r="P55">
            <v>270.75</v>
          </cell>
          <cell r="Q55">
            <v>22201.5</v>
          </cell>
          <cell r="R55">
            <v>26641.8</v>
          </cell>
          <cell r="S55">
            <v>51500</v>
          </cell>
          <cell r="T55">
            <v>0.30299999999999999</v>
          </cell>
          <cell r="U55" t="str">
            <v/>
          </cell>
          <cell r="V55">
            <v>0</v>
          </cell>
          <cell r="W55">
            <v>35895.5</v>
          </cell>
          <cell r="X55">
            <v>15604.5</v>
          </cell>
          <cell r="Y55">
            <v>9253.7000000000007</v>
          </cell>
          <cell r="Z55">
            <v>0.25779554540262711</v>
          </cell>
          <cell r="AA55">
            <v>1.5</v>
          </cell>
          <cell r="AB55">
            <v>5</v>
          </cell>
          <cell r="AC55" t="str">
            <v/>
          </cell>
          <cell r="AD55">
            <v>243.67999999999998</v>
          </cell>
          <cell r="AE55">
            <v>243.67999999999998</v>
          </cell>
          <cell r="AF55">
            <v>19981.759999999998</v>
          </cell>
          <cell r="AG55">
            <v>23978.11</v>
          </cell>
          <cell r="AH55">
            <v>0.17</v>
          </cell>
          <cell r="AI55">
            <v>28889.291566265059</v>
          </cell>
          <cell r="AJ55">
            <v>27444.83</v>
          </cell>
          <cell r="AK55">
            <v>0.14000000000000001</v>
          </cell>
          <cell r="AL55">
            <v>33592</v>
          </cell>
          <cell r="AM55">
            <v>6147.1699999999983</v>
          </cell>
          <cell r="AN55">
            <v>3466.7200000000012</v>
          </cell>
          <cell r="AO55">
            <v>0.12631595823329936</v>
          </cell>
          <cell r="AP55">
            <v>-9.9981532779316762E-2</v>
          </cell>
          <cell r="AQ55">
            <v>-0.19518347519145685</v>
          </cell>
          <cell r="AR55">
            <v>-0.23542421752030196</v>
          </cell>
          <cell r="AS55">
            <v>-0.34772815533980583</v>
          </cell>
          <cell r="AT55">
            <v>3.6544364858938751E-4</v>
          </cell>
          <cell r="AU55">
            <v>22457.5</v>
          </cell>
          <cell r="AV55">
            <v>0.49580318379160637</v>
          </cell>
          <cell r="AW55">
            <v>1910.7666666666719</v>
          </cell>
          <cell r="AX55">
            <v>4728.3499999999949</v>
          </cell>
        </row>
        <row r="56">
          <cell r="B56" t="str">
            <v>81.25411-6061</v>
          </cell>
          <cell r="C56" t="str">
            <v>Спиральный кабель 7POL ISO 7638</v>
          </cell>
          <cell r="E56" t="str">
            <v/>
          </cell>
          <cell r="F56">
            <v>1</v>
          </cell>
          <cell r="G56" t="str">
            <v>23</v>
          </cell>
          <cell r="H56" t="str">
            <v/>
          </cell>
          <cell r="I56" t="str">
            <v>23</v>
          </cell>
          <cell r="J56">
            <v>19</v>
          </cell>
          <cell r="K56">
            <v>0</v>
          </cell>
          <cell r="L56">
            <v>146204</v>
          </cell>
          <cell r="M56">
            <v>7.9166666666666661</v>
          </cell>
          <cell r="N56">
            <v>61.52</v>
          </cell>
          <cell r="O56" t="str">
            <v/>
          </cell>
          <cell r="P56">
            <v>61.52</v>
          </cell>
          <cell r="Q56">
            <v>5044.6400000000003</v>
          </cell>
          <cell r="R56">
            <v>6053.57</v>
          </cell>
          <cell r="S56">
            <v>12300</v>
          </cell>
          <cell r="T56">
            <v>0.3</v>
          </cell>
          <cell r="U56" t="str">
            <v/>
          </cell>
          <cell r="V56">
            <v>0</v>
          </cell>
          <cell r="W56">
            <v>8610</v>
          </cell>
          <cell r="X56">
            <v>3690</v>
          </cell>
          <cell r="Y56">
            <v>2556.4300000000003</v>
          </cell>
          <cell r="Z56">
            <v>0.2969140534262486</v>
          </cell>
          <cell r="AA56">
            <v>0.7</v>
          </cell>
          <cell r="AB56">
            <v>14</v>
          </cell>
          <cell r="AC56" t="str">
            <v/>
          </cell>
          <cell r="AD56">
            <v>55.37</v>
          </cell>
          <cell r="AE56">
            <v>55.37</v>
          </cell>
          <cell r="AF56">
            <v>4540.34</v>
          </cell>
          <cell r="AG56">
            <v>5448.41</v>
          </cell>
          <cell r="AH56">
            <v>0.2969140534262486</v>
          </cell>
          <cell r="AI56">
            <v>7749.2773487380191</v>
          </cell>
          <cell r="AJ56">
            <v>7361.81</v>
          </cell>
          <cell r="AK56">
            <v>0.25</v>
          </cell>
          <cell r="AL56">
            <v>10332</v>
          </cell>
          <cell r="AM56">
            <v>2970.1899999999996</v>
          </cell>
          <cell r="AN56">
            <v>1913.4000000000005</v>
          </cell>
          <cell r="AO56">
            <v>0.25990890827119967</v>
          </cell>
          <cell r="AP56">
            <v>-9.9967490247074187E-2</v>
          </cell>
          <cell r="AQ56">
            <v>-9.9967787603017499E-2</v>
          </cell>
          <cell r="AR56">
            <v>-0.14496980255516834</v>
          </cell>
          <cell r="AS56">
            <v>-0.16000000000000003</v>
          </cell>
          <cell r="AT56">
            <v>1.023242216050285E-3</v>
          </cell>
          <cell r="AU56">
            <v>9854.1666666666679</v>
          </cell>
          <cell r="AV56">
            <v>4.8490486257928067E-2</v>
          </cell>
          <cell r="AW56">
            <v>6549.1958333333387</v>
          </cell>
          <cell r="AX56">
            <v>12370.16</v>
          </cell>
        </row>
        <row r="57">
          <cell r="B57" t="str">
            <v>81.25411-6063</v>
          </cell>
          <cell r="C57" t="str">
            <v>Спиральный кабель 7-полюсный</v>
          </cell>
          <cell r="E57" t="str">
            <v/>
          </cell>
          <cell r="F57">
            <v>1</v>
          </cell>
          <cell r="G57" t="str">
            <v>23</v>
          </cell>
          <cell r="H57" t="str">
            <v/>
          </cell>
          <cell r="I57" t="str">
            <v>23</v>
          </cell>
          <cell r="J57">
            <v>26</v>
          </cell>
          <cell r="K57">
            <v>0</v>
          </cell>
          <cell r="L57">
            <v>141656</v>
          </cell>
          <cell r="M57">
            <v>10.833333333333332</v>
          </cell>
          <cell r="N57">
            <v>41.69</v>
          </cell>
          <cell r="O57" t="str">
            <v/>
          </cell>
          <cell r="P57">
            <v>41.69</v>
          </cell>
          <cell r="Q57">
            <v>3418.58</v>
          </cell>
          <cell r="R57">
            <v>4102.3</v>
          </cell>
          <cell r="S57">
            <v>8350</v>
          </cell>
          <cell r="T57">
            <v>0.3</v>
          </cell>
          <cell r="U57" t="str">
            <v/>
          </cell>
          <cell r="V57">
            <v>0</v>
          </cell>
          <cell r="W57">
            <v>5845</v>
          </cell>
          <cell r="X57">
            <v>2505</v>
          </cell>
          <cell r="Y57">
            <v>1742.6999999999998</v>
          </cell>
          <cell r="Z57">
            <v>0.29815226689478186</v>
          </cell>
          <cell r="AA57">
            <v>0.7</v>
          </cell>
          <cell r="AB57">
            <v>19</v>
          </cell>
          <cell r="AC57" t="str">
            <v/>
          </cell>
          <cell r="AD57">
            <v>37.53</v>
          </cell>
          <cell r="AE57">
            <v>37.53</v>
          </cell>
          <cell r="AF57">
            <v>3077.46</v>
          </cell>
          <cell r="AG57">
            <v>3692.95</v>
          </cell>
          <cell r="AH57">
            <v>0.29815226689478186</v>
          </cell>
          <cell r="AI57">
            <v>5261.756682836457</v>
          </cell>
          <cell r="AJ57">
            <v>4998.67</v>
          </cell>
          <cell r="AK57">
            <v>0.25</v>
          </cell>
          <cell r="AL57">
            <v>7016</v>
          </cell>
          <cell r="AM57">
            <v>2017.33</v>
          </cell>
          <cell r="AN57">
            <v>1305.7200000000003</v>
          </cell>
          <cell r="AO57">
            <v>0.26121348278642126</v>
          </cell>
          <cell r="AP57">
            <v>-9.9784120892300265E-2</v>
          </cell>
          <cell r="AQ57">
            <v>-9.9784998659288804E-2</v>
          </cell>
          <cell r="AR57">
            <v>-0.14479555175363557</v>
          </cell>
          <cell r="AS57">
            <v>-0.15976047904191615</v>
          </cell>
          <cell r="AT57">
            <v>1.3886858646396725E-3</v>
          </cell>
          <cell r="AU57">
            <v>6675.8333333333339</v>
          </cell>
          <cell r="AV57">
            <v>5.0954936961677522E-2</v>
          </cell>
          <cell r="AW57">
            <v>5929.4300000000076</v>
          </cell>
          <cell r="AX57">
            <v>11191.77</v>
          </cell>
        </row>
        <row r="58">
          <cell r="B58" t="str">
            <v>81.46711-6978</v>
          </cell>
          <cell r="C58" t="str">
            <v>Продольная рулевая тяга</v>
          </cell>
          <cell r="E58" t="str">
            <v/>
          </cell>
          <cell r="F58">
            <v>1</v>
          </cell>
          <cell r="G58" t="str">
            <v>12</v>
          </cell>
          <cell r="H58" t="str">
            <v/>
          </cell>
          <cell r="I58" t="str">
            <v>12</v>
          </cell>
          <cell r="J58">
            <v>15</v>
          </cell>
          <cell r="K58">
            <v>0</v>
          </cell>
          <cell r="L58">
            <v>131056.64</v>
          </cell>
          <cell r="M58">
            <v>6.25</v>
          </cell>
          <cell r="N58">
            <v>86.56</v>
          </cell>
          <cell r="O58" t="str">
            <v/>
          </cell>
          <cell r="P58">
            <v>86.56</v>
          </cell>
          <cell r="Q58">
            <v>7097.92</v>
          </cell>
          <cell r="R58">
            <v>8517.5</v>
          </cell>
          <cell r="S58">
            <v>14900</v>
          </cell>
          <cell r="T58">
            <v>0.35</v>
          </cell>
          <cell r="U58" t="str">
            <v/>
          </cell>
          <cell r="V58">
            <v>0</v>
          </cell>
          <cell r="W58">
            <v>9685</v>
          </cell>
          <cell r="X58">
            <v>5215</v>
          </cell>
          <cell r="Y58">
            <v>1167.5</v>
          </cell>
          <cell r="Z58">
            <v>0.12054723799690242</v>
          </cell>
          <cell r="AA58">
            <v>0.7</v>
          </cell>
          <cell r="AB58">
            <v>11</v>
          </cell>
          <cell r="AC58" t="str">
            <v/>
          </cell>
          <cell r="AD58">
            <v>77.910000000000011</v>
          </cell>
          <cell r="AE58">
            <v>77.910000000000011</v>
          </cell>
          <cell r="AF58">
            <v>6388.62</v>
          </cell>
          <cell r="AG58">
            <v>7666.34</v>
          </cell>
          <cell r="AH58">
            <v>0.13</v>
          </cell>
          <cell r="AI58">
            <v>8811.8896551724156</v>
          </cell>
          <cell r="AJ58">
            <v>8371.2999999999993</v>
          </cell>
          <cell r="AK58">
            <v>0.25</v>
          </cell>
          <cell r="AL58">
            <v>11749</v>
          </cell>
          <cell r="AM58">
            <v>3377.7000000000007</v>
          </cell>
          <cell r="AN58">
            <v>704.95999999999913</v>
          </cell>
          <cell r="AO58">
            <v>8.4211532259027777E-2</v>
          </cell>
          <cell r="AP58">
            <v>-9.9930683918668994E-2</v>
          </cell>
          <cell r="AQ58">
            <v>-9.0150784184572452E-2</v>
          </cell>
          <cell r="AR58">
            <v>-0.13564274651522978</v>
          </cell>
          <cell r="AS58">
            <v>-0.2114765100671141</v>
          </cell>
          <cell r="AT58">
            <v>8.0397602689665252E-4</v>
          </cell>
          <cell r="AU58">
            <v>8937.5</v>
          </cell>
          <cell r="AV58">
            <v>0.31457342657342657</v>
          </cell>
          <cell r="AW58">
            <v>457.6849999999904</v>
          </cell>
          <cell r="AX58">
            <v>4560.9500000000116</v>
          </cell>
        </row>
        <row r="59">
          <cell r="B59" t="str">
            <v>81.63910-6109</v>
          </cell>
          <cell r="C59" t="str">
            <v>Холодильный шкаф широкий</v>
          </cell>
          <cell r="E59" t="str">
            <v/>
          </cell>
          <cell r="F59">
            <v>1</v>
          </cell>
          <cell r="G59" t="str">
            <v>13</v>
          </cell>
          <cell r="H59" t="str">
            <v/>
          </cell>
          <cell r="I59" t="str">
            <v>13</v>
          </cell>
          <cell r="J59">
            <v>2</v>
          </cell>
          <cell r="K59">
            <v>1</v>
          </cell>
          <cell r="L59">
            <v>117514</v>
          </cell>
          <cell r="M59">
            <v>0.83333333333333326</v>
          </cell>
          <cell r="N59">
            <v>494</v>
          </cell>
          <cell r="O59" t="str">
            <v/>
          </cell>
          <cell r="P59">
            <v>494</v>
          </cell>
          <cell r="Q59">
            <v>40508</v>
          </cell>
          <cell r="R59">
            <v>48609.599999999999</v>
          </cell>
          <cell r="S59">
            <v>88000</v>
          </cell>
          <cell r="T59">
            <v>0.30299999999999999</v>
          </cell>
          <cell r="U59" t="str">
            <v/>
          </cell>
          <cell r="V59">
            <v>0</v>
          </cell>
          <cell r="W59">
            <v>61336</v>
          </cell>
          <cell r="X59">
            <v>26664</v>
          </cell>
          <cell r="Y59">
            <v>12726.400000000001</v>
          </cell>
          <cell r="Z59">
            <v>0.20748663101604281</v>
          </cell>
          <cell r="AA59">
            <v>0.7</v>
          </cell>
          <cell r="AB59">
            <v>2</v>
          </cell>
          <cell r="AC59" t="str">
            <v/>
          </cell>
          <cell r="AD59">
            <v>444.6</v>
          </cell>
          <cell r="AE59">
            <v>444.6</v>
          </cell>
          <cell r="AF59">
            <v>36457.199999999997</v>
          </cell>
          <cell r="AG59">
            <v>43748.639999999999</v>
          </cell>
          <cell r="AH59">
            <v>0.20748663101604281</v>
          </cell>
          <cell r="AI59">
            <v>55202.400000000009</v>
          </cell>
          <cell r="AJ59">
            <v>52442.28</v>
          </cell>
          <cell r="AK59">
            <v>0.15</v>
          </cell>
          <cell r="AL59">
            <v>64944</v>
          </cell>
          <cell r="AM59">
            <v>12501.720000000001</v>
          </cell>
          <cell r="AN59">
            <v>8693.64</v>
          </cell>
          <cell r="AO59">
            <v>0.16577540106951871</v>
          </cell>
          <cell r="AP59">
            <v>-9.9999999999999978E-2</v>
          </cell>
          <cell r="AQ59">
            <v>-9.9999999999999867E-2</v>
          </cell>
          <cell r="AR59">
            <v>-0.14500000000000002</v>
          </cell>
          <cell r="AS59">
            <v>-0.26200000000000001</v>
          </cell>
          <cell r="AT59">
            <v>1.46177459435755E-4</v>
          </cell>
          <cell r="AU59">
            <v>50520</v>
          </cell>
          <cell r="AV59">
            <v>0.28551068883610453</v>
          </cell>
          <cell r="AW59">
            <v>6781.9466666666649</v>
          </cell>
          <cell r="AX59">
            <v>2783.440000000006</v>
          </cell>
        </row>
        <row r="60">
          <cell r="B60" t="str">
            <v>07.97020-1552</v>
          </cell>
          <cell r="C60" t="str">
            <v>Батарея GBA1-12V-155AH-K2-WF-GF/GL</v>
          </cell>
          <cell r="D60" t="str">
            <v>07.97020-1501</v>
          </cell>
          <cell r="E60" t="str">
            <v/>
          </cell>
          <cell r="F60">
            <v>1</v>
          </cell>
          <cell r="G60" t="str">
            <v>14</v>
          </cell>
          <cell r="H60" t="str">
            <v>85</v>
          </cell>
          <cell r="I60" t="str">
            <v>85</v>
          </cell>
          <cell r="J60">
            <v>8</v>
          </cell>
          <cell r="K60">
            <v>0</v>
          </cell>
          <cell r="L60">
            <v>103431.93</v>
          </cell>
          <cell r="M60">
            <v>3.333333333333333</v>
          </cell>
          <cell r="N60">
            <v>120.62</v>
          </cell>
          <cell r="O60" t="str">
            <v/>
          </cell>
          <cell r="P60">
            <v>120.62</v>
          </cell>
          <cell r="Q60">
            <v>9890.84</v>
          </cell>
          <cell r="R60">
            <v>11869.01</v>
          </cell>
          <cell r="S60">
            <v>17700</v>
          </cell>
          <cell r="T60">
            <v>0.15</v>
          </cell>
          <cell r="U60" t="str">
            <v/>
          </cell>
          <cell r="V60">
            <v>0</v>
          </cell>
          <cell r="W60">
            <v>15045</v>
          </cell>
          <cell r="X60">
            <v>2655</v>
          </cell>
          <cell r="Y60">
            <v>3175.99</v>
          </cell>
          <cell r="Z60">
            <v>0.21109936856098371</v>
          </cell>
          <cell r="AA60">
            <v>0.7</v>
          </cell>
          <cell r="AB60">
            <v>6</v>
          </cell>
          <cell r="AC60" t="str">
            <v/>
          </cell>
          <cell r="AD60">
            <v>108.56</v>
          </cell>
          <cell r="AE60">
            <v>108.56</v>
          </cell>
          <cell r="AF60">
            <v>8901.92</v>
          </cell>
          <cell r="AG60">
            <v>10682.3</v>
          </cell>
          <cell r="AH60">
            <v>0.21109936856098371</v>
          </cell>
          <cell r="AI60">
            <v>13540.747179419344</v>
          </cell>
          <cell r="AJ60">
            <v>12863.71</v>
          </cell>
          <cell r="AK60">
            <v>0.15</v>
          </cell>
          <cell r="AL60">
            <v>15930</v>
          </cell>
          <cell r="AM60">
            <v>3066.2900000000009</v>
          </cell>
          <cell r="AN60">
            <v>2181.41</v>
          </cell>
          <cell r="AO60">
            <v>0.16957860523907956</v>
          </cell>
          <cell r="AP60">
            <v>-9.9983419001823948E-2</v>
          </cell>
          <cell r="AQ60">
            <v>-9.998357066006347E-2</v>
          </cell>
          <cell r="AR60">
            <v>-0.14498438019275517</v>
          </cell>
          <cell r="AS60">
            <v>-9.9999999999999978E-2</v>
          </cell>
          <cell r="AT60">
            <v>4.3853237830726501E-4</v>
          </cell>
          <cell r="AU60">
            <v>10882.5</v>
          </cell>
          <cell r="AV60">
            <v>0.46381805651274988</v>
          </cell>
          <cell r="AW60">
            <v>2501.8266666666677</v>
          </cell>
          <cell r="AX60">
            <v>9547.7400000000052</v>
          </cell>
        </row>
        <row r="61">
          <cell r="B61" t="str">
            <v>81.25503-6559</v>
          </cell>
          <cell r="C61" t="str">
            <v>Рем компл рул упр-я слева/справа</v>
          </cell>
          <cell r="E61" t="str">
            <v/>
          </cell>
          <cell r="F61">
            <v>1</v>
          </cell>
          <cell r="G61" t="str">
            <v>23</v>
          </cell>
          <cell r="H61" t="str">
            <v/>
          </cell>
          <cell r="I61" t="str">
            <v>23</v>
          </cell>
          <cell r="J61">
            <v>7</v>
          </cell>
          <cell r="K61">
            <v>1</v>
          </cell>
          <cell r="L61">
            <v>98594</v>
          </cell>
          <cell r="M61">
            <v>2.916666666666667</v>
          </cell>
          <cell r="N61">
            <v>130.52000000000001</v>
          </cell>
          <cell r="O61" t="str">
            <v/>
          </cell>
          <cell r="P61">
            <v>130.52000000000001</v>
          </cell>
          <cell r="Q61">
            <v>10702.64</v>
          </cell>
          <cell r="R61">
            <v>12843.17</v>
          </cell>
          <cell r="S61">
            <v>22100</v>
          </cell>
          <cell r="T61">
            <v>0.3</v>
          </cell>
          <cell r="U61" t="str">
            <v/>
          </cell>
          <cell r="V61">
            <v>0</v>
          </cell>
          <cell r="W61">
            <v>15470</v>
          </cell>
          <cell r="X61">
            <v>6630</v>
          </cell>
          <cell r="Y61">
            <v>2626.83</v>
          </cell>
          <cell r="Z61">
            <v>0.16980155138978667</v>
          </cell>
          <cell r="AA61">
            <v>0.7</v>
          </cell>
          <cell r="AB61">
            <v>5</v>
          </cell>
          <cell r="AC61" t="str">
            <v/>
          </cell>
          <cell r="AD61">
            <v>117.47</v>
          </cell>
          <cell r="AE61">
            <v>117.47</v>
          </cell>
          <cell r="AF61">
            <v>9632.5400000000009</v>
          </cell>
          <cell r="AG61">
            <v>11559.05</v>
          </cell>
          <cell r="AH61">
            <v>0.25</v>
          </cell>
          <cell r="AI61">
            <v>15412.063999999998</v>
          </cell>
          <cell r="AJ61">
            <v>14641.46</v>
          </cell>
          <cell r="AK61">
            <v>0.25</v>
          </cell>
          <cell r="AL61">
            <v>20549</v>
          </cell>
          <cell r="AM61">
            <v>5907.5400000000009</v>
          </cell>
          <cell r="AN61">
            <v>3082.41</v>
          </cell>
          <cell r="AO61">
            <v>0.21052613605473772</v>
          </cell>
          <cell r="AP61">
            <v>-9.9984676677903894E-2</v>
          </cell>
          <cell r="AQ61">
            <v>-3.7450549450550596E-3</v>
          </cell>
          <cell r="AR61">
            <v>-5.355785391079515E-2</v>
          </cell>
          <cell r="AS61">
            <v>-7.0180995475113139E-2</v>
          </cell>
          <cell r="AT61">
            <v>3.6544364858938751E-4</v>
          </cell>
          <cell r="AU61">
            <v>20377.5</v>
          </cell>
          <cell r="AV61">
            <v>8.4161452582505181E-3</v>
          </cell>
          <cell r="AW61">
            <v>7750.4624999999987</v>
          </cell>
          <cell r="AX61">
            <v>10200.200000000001</v>
          </cell>
        </row>
        <row r="62">
          <cell r="B62" t="str">
            <v>81.44205-6034</v>
          </cell>
          <cell r="C62" t="str">
            <v>Рем компл повор цапфы VOK-06</v>
          </cell>
          <cell r="E62" t="str">
            <v/>
          </cell>
          <cell r="F62">
            <v>1</v>
          </cell>
          <cell r="G62" t="str">
            <v>31</v>
          </cell>
          <cell r="H62" t="str">
            <v/>
          </cell>
          <cell r="I62" t="str">
            <v>31</v>
          </cell>
          <cell r="J62">
            <v>4</v>
          </cell>
          <cell r="K62">
            <v>0</v>
          </cell>
          <cell r="L62">
            <v>96652</v>
          </cell>
          <cell r="M62">
            <v>1.6666666666666665</v>
          </cell>
          <cell r="N62">
            <v>263.29000000000002</v>
          </cell>
          <cell r="O62" t="str">
            <v/>
          </cell>
          <cell r="P62">
            <v>263.29000000000002</v>
          </cell>
          <cell r="Q62">
            <v>21589.78</v>
          </cell>
          <cell r="R62">
            <v>25907.74</v>
          </cell>
          <cell r="S62">
            <v>40600</v>
          </cell>
          <cell r="T62">
            <v>0.28999999999999998</v>
          </cell>
          <cell r="U62" t="str">
            <v/>
          </cell>
          <cell r="V62">
            <v>0</v>
          </cell>
          <cell r="W62">
            <v>28826</v>
          </cell>
          <cell r="X62">
            <v>11774</v>
          </cell>
          <cell r="Y62">
            <v>2918.2599999999984</v>
          </cell>
          <cell r="Z62">
            <v>0.1012370776382432</v>
          </cell>
          <cell r="AA62">
            <v>0.7</v>
          </cell>
          <cell r="AB62">
            <v>3</v>
          </cell>
          <cell r="AC62" t="str">
            <v/>
          </cell>
          <cell r="AD62">
            <v>236.97</v>
          </cell>
          <cell r="AE62">
            <v>236.97</v>
          </cell>
          <cell r="AF62">
            <v>19431.54</v>
          </cell>
          <cell r="AG62">
            <v>23317.85</v>
          </cell>
          <cell r="AH62">
            <v>0.14000000000000001</v>
          </cell>
          <cell r="AI62">
            <v>27113.776744186049</v>
          </cell>
          <cell r="AJ62">
            <v>25758.09</v>
          </cell>
          <cell r="AK62">
            <v>0.17</v>
          </cell>
          <cell r="AL62">
            <v>32667</v>
          </cell>
          <cell r="AM62">
            <v>6908.91</v>
          </cell>
          <cell r="AN62">
            <v>2440.2400000000016</v>
          </cell>
          <cell r="AO62">
            <v>9.4736838018657496E-2</v>
          </cell>
          <cell r="AP62">
            <v>-9.9965817159785808E-2</v>
          </cell>
          <cell r="AQ62">
            <v>-5.9398572670989802E-2</v>
          </cell>
          <cell r="AR62">
            <v>-0.10642857142857143</v>
          </cell>
          <cell r="AS62">
            <v>-0.19539408866995078</v>
          </cell>
          <cell r="AT62">
            <v>2.1926618915363251E-4</v>
          </cell>
          <cell r="AU62">
            <v>22042.5</v>
          </cell>
          <cell r="AV62">
            <v>0.48200068050357259</v>
          </cell>
          <cell r="AW62">
            <v>2456.9533333333411</v>
          </cell>
          <cell r="AX62">
            <v>1103.3966666666674</v>
          </cell>
        </row>
        <row r="63">
          <cell r="B63" t="str">
            <v>81.46711-6894</v>
          </cell>
          <cell r="C63" t="str">
            <v>Поперечная рулевая тяга</v>
          </cell>
          <cell r="E63" t="str">
            <v>Selective pricing. Wave1. Decreasing</v>
          </cell>
          <cell r="F63">
            <v>1</v>
          </cell>
          <cell r="G63" t="str">
            <v>12</v>
          </cell>
          <cell r="H63" t="str">
            <v>85</v>
          </cell>
          <cell r="I63" t="str">
            <v>85</v>
          </cell>
          <cell r="J63">
            <v>10</v>
          </cell>
          <cell r="K63">
            <v>1</v>
          </cell>
          <cell r="L63">
            <v>95773</v>
          </cell>
          <cell r="M63">
            <v>4.166666666666667</v>
          </cell>
          <cell r="N63">
            <v>90.04</v>
          </cell>
          <cell r="O63" t="str">
            <v/>
          </cell>
          <cell r="P63">
            <v>90.04</v>
          </cell>
          <cell r="Q63">
            <v>7383.28</v>
          </cell>
          <cell r="R63">
            <v>8859.94</v>
          </cell>
          <cell r="S63">
            <v>10582</v>
          </cell>
          <cell r="T63">
            <v>0.15</v>
          </cell>
          <cell r="U63" t="str">
            <v/>
          </cell>
          <cell r="V63">
            <v>0</v>
          </cell>
          <cell r="W63">
            <v>8994.7000000000007</v>
          </cell>
          <cell r="X63">
            <v>1587.2999999999993</v>
          </cell>
          <cell r="Y63">
            <v>134.76000000000022</v>
          </cell>
          <cell r="Z63">
            <v>1.498215615862677E-2</v>
          </cell>
          <cell r="AA63">
            <v>0.5</v>
          </cell>
          <cell r="AB63">
            <v>7</v>
          </cell>
          <cell r="AC63" t="str">
            <v/>
          </cell>
          <cell r="AD63">
            <v>81.040000000000006</v>
          </cell>
          <cell r="AE63">
            <v>81.040000000000006</v>
          </cell>
          <cell r="AF63">
            <v>6645.28</v>
          </cell>
          <cell r="AG63">
            <v>7974.34</v>
          </cell>
          <cell r="AH63">
            <v>0.06</v>
          </cell>
          <cell r="AI63">
            <v>8483.3361702127659</v>
          </cell>
          <cell r="AJ63">
            <v>8059.17</v>
          </cell>
          <cell r="AK63">
            <v>0.15</v>
          </cell>
          <cell r="AL63">
            <v>9980</v>
          </cell>
          <cell r="AM63">
            <v>1920.83</v>
          </cell>
          <cell r="AN63">
            <v>84.829999999999927</v>
          </cell>
          <cell r="AO63">
            <v>1.0525897828188253E-2</v>
          </cell>
          <cell r="AP63">
            <v>-9.9955575299866761E-2</v>
          </cell>
          <cell r="AQ63">
            <v>-5.6851682633910494E-2</v>
          </cell>
          <cell r="AR63">
            <v>-0.10400902753843932</v>
          </cell>
          <cell r="AS63">
            <v>-5.6889056889056877E-2</v>
          </cell>
          <cell r="AT63">
            <v>5.1162110802514251E-4</v>
          </cell>
          <cell r="AU63">
            <v>9251.6666666666679</v>
          </cell>
          <cell r="AV63">
            <v>7.8724554134390168E-2</v>
          </cell>
          <cell r="AW63">
            <v>32.309999999998581</v>
          </cell>
          <cell r="AX63">
            <v>6832.0600000000022</v>
          </cell>
        </row>
        <row r="64">
          <cell r="B64" t="str">
            <v>81.30715-6156</v>
          </cell>
          <cell r="C64" t="str">
            <v>Подающий цилиндр сцепления  DMR 23,81</v>
          </cell>
          <cell r="E64" t="str">
            <v/>
          </cell>
          <cell r="F64">
            <v>1</v>
          </cell>
          <cell r="G64" t="str">
            <v>11</v>
          </cell>
          <cell r="H64" t="str">
            <v/>
          </cell>
          <cell r="I64" t="str">
            <v>11</v>
          </cell>
          <cell r="J64">
            <v>5</v>
          </cell>
          <cell r="K64">
            <v>1</v>
          </cell>
          <cell r="L64">
            <v>87659.5</v>
          </cell>
          <cell r="M64">
            <v>2.0833333333333335</v>
          </cell>
          <cell r="N64">
            <v>136.27000000000001</v>
          </cell>
          <cell r="O64" t="str">
            <v/>
          </cell>
          <cell r="P64">
            <v>136.27000000000001</v>
          </cell>
          <cell r="Q64">
            <v>11174.14</v>
          </cell>
          <cell r="R64">
            <v>13408.97</v>
          </cell>
          <cell r="S64">
            <v>26300</v>
          </cell>
          <cell r="T64">
            <v>0.38300000000000001</v>
          </cell>
          <cell r="U64" t="str">
            <v/>
          </cell>
          <cell r="V64">
            <v>0</v>
          </cell>
          <cell r="W64">
            <v>16227.1</v>
          </cell>
          <cell r="X64">
            <v>10072.9</v>
          </cell>
          <cell r="Y64">
            <v>2818.130000000001</v>
          </cell>
          <cell r="Z64">
            <v>0.17366812307806084</v>
          </cell>
          <cell r="AA64">
            <v>0.7</v>
          </cell>
          <cell r="AB64">
            <v>4</v>
          </cell>
          <cell r="AC64" t="str">
            <v/>
          </cell>
          <cell r="AD64">
            <v>122.65</v>
          </cell>
          <cell r="AE64">
            <v>122.65</v>
          </cell>
          <cell r="AF64">
            <v>10057.299999999999</v>
          </cell>
          <cell r="AG64">
            <v>12068.76</v>
          </cell>
          <cell r="AH64">
            <v>0.17366812307806084</v>
          </cell>
          <cell r="AI64">
            <v>14605.221385087743</v>
          </cell>
          <cell r="AJ64">
            <v>13874.96</v>
          </cell>
          <cell r="AK64">
            <v>0.24</v>
          </cell>
          <cell r="AL64">
            <v>19217</v>
          </cell>
          <cell r="AM64">
            <v>5342.0400000000009</v>
          </cell>
          <cell r="AN64">
            <v>1806.1999999999989</v>
          </cell>
          <cell r="AO64">
            <v>0.13017695186148279</v>
          </cell>
          <cell r="AP64">
            <v>-9.9948631393556919E-2</v>
          </cell>
          <cell r="AQ64">
            <v>-9.994876563971733E-2</v>
          </cell>
          <cell r="AR64">
            <v>-0.1449513468210587</v>
          </cell>
          <cell r="AS64">
            <v>-0.26931558935361222</v>
          </cell>
          <cell r="AT64">
            <v>2.9235491887151001E-4</v>
          </cell>
          <cell r="AU64">
            <v>15334.166666666668</v>
          </cell>
          <cell r="AV64">
            <v>0.25321449921199934</v>
          </cell>
          <cell r="AW64">
            <v>1353.6958333333268</v>
          </cell>
          <cell r="AX64">
            <v>382.95166666666773</v>
          </cell>
        </row>
        <row r="65">
          <cell r="B65" t="str">
            <v>81.47501-6079</v>
          </cell>
          <cell r="C65" t="str">
            <v>Цилиндр рулевого механизма</v>
          </cell>
          <cell r="E65" t="str">
            <v/>
          </cell>
          <cell r="F65">
            <v>1</v>
          </cell>
          <cell r="G65" t="str">
            <v>23</v>
          </cell>
          <cell r="H65" t="str">
            <v/>
          </cell>
          <cell r="I65" t="str">
            <v>23</v>
          </cell>
          <cell r="J65">
            <v>1</v>
          </cell>
          <cell r="K65">
            <v>0</v>
          </cell>
          <cell r="L65">
            <v>85407</v>
          </cell>
          <cell r="M65">
            <v>0.41666666666666663</v>
          </cell>
          <cell r="N65">
            <v>845.25</v>
          </cell>
          <cell r="O65" t="str">
            <v/>
          </cell>
          <cell r="P65">
            <v>845.25</v>
          </cell>
          <cell r="Q65">
            <v>69310.5</v>
          </cell>
          <cell r="R65">
            <v>83172.600000000006</v>
          </cell>
          <cell r="S65">
            <v>143000</v>
          </cell>
          <cell r="T65">
            <v>0.3</v>
          </cell>
          <cell r="U65" t="str">
            <v/>
          </cell>
          <cell r="V65">
            <v>0</v>
          </cell>
          <cell r="W65">
            <v>100100</v>
          </cell>
          <cell r="X65">
            <v>42900</v>
          </cell>
          <cell r="Y65">
            <v>16927.399999999994</v>
          </cell>
          <cell r="Z65">
            <v>0.16910489510489504</v>
          </cell>
          <cell r="AA65">
            <v>0.7</v>
          </cell>
          <cell r="AB65">
            <v>1</v>
          </cell>
          <cell r="AC65" t="str">
            <v/>
          </cell>
          <cell r="AD65">
            <v>760.73</v>
          </cell>
          <cell r="AE65">
            <v>760.73</v>
          </cell>
          <cell r="AF65">
            <v>62379.86</v>
          </cell>
          <cell r="AG65">
            <v>74855.83</v>
          </cell>
          <cell r="AH65">
            <v>0.22</v>
          </cell>
          <cell r="AI65">
            <v>95969.01538461537</v>
          </cell>
          <cell r="AJ65">
            <v>91170.559999999998</v>
          </cell>
          <cell r="AK65">
            <v>0.25</v>
          </cell>
          <cell r="AL65">
            <v>127959</v>
          </cell>
          <cell r="AM65">
            <v>36788.44</v>
          </cell>
          <cell r="AN65">
            <v>16314.729999999996</v>
          </cell>
          <cell r="AO65">
            <v>0.17894734879329463</v>
          </cell>
          <cell r="AP65">
            <v>-9.9994084590357857E-2</v>
          </cell>
          <cell r="AQ65">
            <v>-4.1268577576270005E-2</v>
          </cell>
          <cell r="AR65">
            <v>-8.9205194805194843E-2</v>
          </cell>
          <cell r="AS65">
            <v>-0.10518181818181815</v>
          </cell>
          <cell r="AT65">
            <v>7.3088729717877502E-5</v>
          </cell>
          <cell r="AU65">
            <v>128120.83333333334</v>
          </cell>
          <cell r="AV65">
            <v>-1.2631305083092847E-3</v>
          </cell>
          <cell r="AW65">
            <v>9261.6466666666656</v>
          </cell>
          <cell r="AX65">
            <v>18913.440000000002</v>
          </cell>
        </row>
        <row r="66">
          <cell r="B66" t="str">
            <v>81.46200-6455</v>
          </cell>
          <cell r="C66" t="str">
            <v>Рем компл рул упр-я без асбеста</v>
          </cell>
          <cell r="E66" t="str">
            <v/>
          </cell>
          <cell r="F66">
            <v>1</v>
          </cell>
          <cell r="G66" t="str">
            <v>23</v>
          </cell>
          <cell r="H66" t="str">
            <v/>
          </cell>
          <cell r="I66" t="str">
            <v>23</v>
          </cell>
          <cell r="J66">
            <v>4</v>
          </cell>
          <cell r="K66">
            <v>0</v>
          </cell>
          <cell r="L66">
            <v>85064</v>
          </cell>
          <cell r="M66">
            <v>1.6666666666666665</v>
          </cell>
          <cell r="N66">
            <v>179.69</v>
          </cell>
          <cell r="O66" t="str">
            <v/>
          </cell>
          <cell r="P66">
            <v>179.69</v>
          </cell>
          <cell r="Q66">
            <v>14734.58</v>
          </cell>
          <cell r="R66">
            <v>17681.5</v>
          </cell>
          <cell r="S66">
            <v>30400</v>
          </cell>
          <cell r="T66">
            <v>0.3</v>
          </cell>
          <cell r="U66" t="str">
            <v/>
          </cell>
          <cell r="V66">
            <v>0</v>
          </cell>
          <cell r="W66">
            <v>21280</v>
          </cell>
          <cell r="X66">
            <v>9120</v>
          </cell>
          <cell r="Y66">
            <v>3598.5</v>
          </cell>
          <cell r="Z66">
            <v>0.16910244360902255</v>
          </cell>
          <cell r="AA66">
            <v>0.7</v>
          </cell>
          <cell r="AB66">
            <v>3</v>
          </cell>
          <cell r="AC66" t="str">
            <v/>
          </cell>
          <cell r="AD66">
            <v>161.72999999999999</v>
          </cell>
          <cell r="AE66">
            <v>161.72999999999999</v>
          </cell>
          <cell r="AF66">
            <v>13261.86</v>
          </cell>
          <cell r="AG66">
            <v>15914.23</v>
          </cell>
          <cell r="AH66">
            <v>0.22</v>
          </cell>
          <cell r="AI66">
            <v>20402.861538461537</v>
          </cell>
          <cell r="AJ66">
            <v>19382.72</v>
          </cell>
          <cell r="AK66">
            <v>0.25</v>
          </cell>
          <cell r="AL66">
            <v>27204</v>
          </cell>
          <cell r="AM66">
            <v>7821.2799999999988</v>
          </cell>
          <cell r="AN66">
            <v>3468.4900000000016</v>
          </cell>
          <cell r="AO66">
            <v>0.17894753677502442</v>
          </cell>
          <cell r="AP66">
            <v>-9.9949913740330576E-2</v>
          </cell>
          <cell r="AQ66">
            <v>-4.1218912666281193E-2</v>
          </cell>
          <cell r="AR66">
            <v>-8.9157894736842103E-2</v>
          </cell>
          <cell r="AS66">
            <v>-0.10513157894736846</v>
          </cell>
          <cell r="AT66">
            <v>2.1926618915363251E-4</v>
          </cell>
          <cell r="AU66">
            <v>27245</v>
          </cell>
          <cell r="AV66">
            <v>-1.5048632776656357E-3</v>
          </cell>
          <cell r="AW66">
            <v>4407.9700000000057</v>
          </cell>
          <cell r="AX66">
            <v>8263.8399999999983</v>
          </cell>
        </row>
        <row r="67">
          <cell r="B67" t="str">
            <v>81.47101-6136</v>
          </cell>
          <cell r="C67" t="str">
            <v>Лопастной насос</v>
          </cell>
          <cell r="E67" t="str">
            <v/>
          </cell>
          <cell r="F67">
            <v>1</v>
          </cell>
          <cell r="G67" t="str">
            <v>23</v>
          </cell>
          <cell r="H67" t="str">
            <v/>
          </cell>
          <cell r="I67" t="str">
            <v>23</v>
          </cell>
          <cell r="J67">
            <v>3</v>
          </cell>
          <cell r="K67">
            <v>0</v>
          </cell>
          <cell r="L67">
            <v>84405</v>
          </cell>
          <cell r="M67">
            <v>1.25</v>
          </cell>
          <cell r="N67">
            <v>237.19</v>
          </cell>
          <cell r="O67" t="str">
            <v/>
          </cell>
          <cell r="P67">
            <v>237.19</v>
          </cell>
          <cell r="Q67">
            <v>19449.580000000002</v>
          </cell>
          <cell r="R67">
            <v>23339.5</v>
          </cell>
          <cell r="S67">
            <v>40100</v>
          </cell>
          <cell r="T67">
            <v>0.3</v>
          </cell>
          <cell r="U67" t="str">
            <v/>
          </cell>
          <cell r="V67">
            <v>0</v>
          </cell>
          <cell r="W67">
            <v>28070</v>
          </cell>
          <cell r="X67">
            <v>12030</v>
          </cell>
          <cell r="Y67">
            <v>4730.5</v>
          </cell>
          <cell r="Z67">
            <v>0.16852511578197363</v>
          </cell>
          <cell r="AA67">
            <v>0.7</v>
          </cell>
          <cell r="AB67">
            <v>3</v>
          </cell>
          <cell r="AC67" t="str">
            <v/>
          </cell>
          <cell r="AD67">
            <v>213.48</v>
          </cell>
          <cell r="AE67">
            <v>213.48</v>
          </cell>
          <cell r="AF67">
            <v>17505.36</v>
          </cell>
          <cell r="AG67">
            <v>21006.43</v>
          </cell>
          <cell r="AH67">
            <v>0.16852511578197363</v>
          </cell>
          <cell r="AI67">
            <v>25264.060765654791</v>
          </cell>
          <cell r="AJ67">
            <v>24000.86</v>
          </cell>
          <cell r="AK67">
            <v>0.15</v>
          </cell>
          <cell r="AL67">
            <v>29722</v>
          </cell>
          <cell r="AM67">
            <v>5721.1399999999994</v>
          </cell>
          <cell r="AN67">
            <v>2994.4300000000003</v>
          </cell>
          <cell r="AO67">
            <v>0.12476344597651919</v>
          </cell>
          <cell r="AP67">
            <v>-9.9962055735907995E-2</v>
          </cell>
          <cell r="AQ67">
            <v>-9.9962209987360495E-2</v>
          </cell>
          <cell r="AR67">
            <v>-0.14496401852511576</v>
          </cell>
          <cell r="AS67">
            <v>-0.2588029925187032</v>
          </cell>
          <cell r="AT67">
            <v>2.1926618915363251E-4</v>
          </cell>
          <cell r="AU67">
            <v>20375</v>
          </cell>
          <cell r="AV67">
            <v>0.45874846625766863</v>
          </cell>
          <cell r="AW67">
            <v>3070.1650000000009</v>
          </cell>
          <cell r="AX67">
            <v>2125.9199999999983</v>
          </cell>
        </row>
        <row r="68">
          <cell r="B68" t="str">
            <v>81.46610-6838</v>
          </cell>
          <cell r="C68" t="str">
            <v>Продольная рулевая тяга</v>
          </cell>
          <cell r="E68" t="str">
            <v/>
          </cell>
          <cell r="F68">
            <v>1</v>
          </cell>
          <cell r="G68" t="str">
            <v>12</v>
          </cell>
          <cell r="H68" t="str">
            <v/>
          </cell>
          <cell r="I68" t="str">
            <v>12</v>
          </cell>
          <cell r="J68">
            <v>5</v>
          </cell>
          <cell r="K68">
            <v>0</v>
          </cell>
          <cell r="L68">
            <v>72780</v>
          </cell>
          <cell r="M68">
            <v>2.0833333333333335</v>
          </cell>
          <cell r="N68">
            <v>132.66999999999999</v>
          </cell>
          <cell r="O68" t="str">
            <v/>
          </cell>
          <cell r="P68">
            <v>132.66999999999999</v>
          </cell>
          <cell r="Q68">
            <v>10878.94</v>
          </cell>
          <cell r="R68">
            <v>13054.73</v>
          </cell>
          <cell r="S68">
            <v>22700</v>
          </cell>
          <cell r="T68">
            <v>0.35</v>
          </cell>
          <cell r="U68" t="str">
            <v/>
          </cell>
          <cell r="V68">
            <v>0</v>
          </cell>
          <cell r="W68">
            <v>14755</v>
          </cell>
          <cell r="X68">
            <v>7945</v>
          </cell>
          <cell r="Y68">
            <v>1700.2700000000004</v>
          </cell>
          <cell r="Z68">
            <v>0.11523348017621149</v>
          </cell>
          <cell r="AA68">
            <v>0.7</v>
          </cell>
          <cell r="AB68">
            <v>4</v>
          </cell>
          <cell r="AC68" t="str">
            <v/>
          </cell>
          <cell r="AD68">
            <v>119.41000000000001</v>
          </cell>
          <cell r="AE68">
            <v>119.41000000000001</v>
          </cell>
          <cell r="AF68">
            <v>9791.6200000000008</v>
          </cell>
          <cell r="AG68">
            <v>11749.94</v>
          </cell>
          <cell r="AH68">
            <v>0.13</v>
          </cell>
          <cell r="AI68">
            <v>13505.682758620691</v>
          </cell>
          <cell r="AJ68">
            <v>12830.4</v>
          </cell>
          <cell r="AK68">
            <v>0.21</v>
          </cell>
          <cell r="AL68">
            <v>17096</v>
          </cell>
          <cell r="AM68">
            <v>4265.6000000000004</v>
          </cell>
          <cell r="AN68">
            <v>1080.4599999999991</v>
          </cell>
          <cell r="AO68">
            <v>8.4210936525751276E-2</v>
          </cell>
          <cell r="AP68">
            <v>-9.9947237506595177E-2</v>
          </cell>
          <cell r="AQ68">
            <v>-8.4670772035195463E-2</v>
          </cell>
          <cell r="AR68">
            <v>-0.13043713995255846</v>
          </cell>
          <cell r="AS68">
            <v>-0.24687224669603525</v>
          </cell>
          <cell r="AT68">
            <v>2.9235491887151001E-4</v>
          </cell>
          <cell r="AU68">
            <v>12600</v>
          </cell>
          <cell r="AV68">
            <v>0.35682539682539693</v>
          </cell>
          <cell r="AW68">
            <v>779.61083333332863</v>
          </cell>
          <cell r="AX68">
            <v>510.3166666666657</v>
          </cell>
        </row>
        <row r="69">
          <cell r="B69" t="str">
            <v>81.43601-0155</v>
          </cell>
          <cell r="C69" t="str">
            <v>Баллон пневматической подвески</v>
          </cell>
          <cell r="E69" t="str">
            <v/>
          </cell>
          <cell r="F69">
            <v>1</v>
          </cell>
          <cell r="G69" t="str">
            <v>12</v>
          </cell>
          <cell r="H69" t="str">
            <v/>
          </cell>
          <cell r="I69" t="str">
            <v>12</v>
          </cell>
          <cell r="J69">
            <v>6</v>
          </cell>
          <cell r="K69">
            <v>5</v>
          </cell>
          <cell r="L69">
            <v>71585</v>
          </cell>
          <cell r="M69">
            <v>2.5</v>
          </cell>
          <cell r="N69">
            <v>117.45</v>
          </cell>
          <cell r="O69" t="str">
            <v/>
          </cell>
          <cell r="P69">
            <v>117.45</v>
          </cell>
          <cell r="Q69">
            <v>9630.9</v>
          </cell>
          <cell r="R69">
            <v>11557.08</v>
          </cell>
          <cell r="S69">
            <v>20100</v>
          </cell>
          <cell r="T69">
            <v>0.35</v>
          </cell>
          <cell r="U69" t="str">
            <v/>
          </cell>
          <cell r="V69">
            <v>0</v>
          </cell>
          <cell r="W69">
            <v>13065</v>
          </cell>
          <cell r="X69">
            <v>7035</v>
          </cell>
          <cell r="Y69">
            <v>1507.92</v>
          </cell>
          <cell r="Z69">
            <v>0.11541676234213548</v>
          </cell>
          <cell r="AA69">
            <v>0.7</v>
          </cell>
          <cell r="AB69">
            <v>5</v>
          </cell>
          <cell r="AC69" t="str">
            <v/>
          </cell>
          <cell r="AD69">
            <v>105.71000000000001</v>
          </cell>
          <cell r="AE69">
            <v>105.71000000000001</v>
          </cell>
          <cell r="AF69">
            <v>8668.2199999999993</v>
          </cell>
          <cell r="AG69">
            <v>10401.86</v>
          </cell>
          <cell r="AH69">
            <v>0.11541676234213548</v>
          </cell>
          <cell r="AI69">
            <v>11759.056194125162</v>
          </cell>
          <cell r="AJ69">
            <v>11171.1</v>
          </cell>
          <cell r="AK69">
            <v>0.2</v>
          </cell>
          <cell r="AL69">
            <v>14699</v>
          </cell>
          <cell r="AM69">
            <v>3527.8999999999996</v>
          </cell>
          <cell r="AN69">
            <v>769.23999999999978</v>
          </cell>
          <cell r="AO69">
            <v>6.8859825800503066E-2</v>
          </cell>
          <cell r="AP69">
            <v>-9.995742869306079E-2</v>
          </cell>
          <cell r="AQ69">
            <v>-9.9957428693060679E-2</v>
          </cell>
          <cell r="AR69">
            <v>-0.14495981630309984</v>
          </cell>
          <cell r="AS69">
            <v>-0.26870646766169159</v>
          </cell>
          <cell r="AT69">
            <v>3.6544364858938751E-4</v>
          </cell>
          <cell r="AU69">
            <v>13134.166666666668</v>
          </cell>
          <cell r="AV69">
            <v>0.1191421864094917</v>
          </cell>
          <cell r="AW69">
            <v>76.399999999998727</v>
          </cell>
          <cell r="AX69">
            <v>52</v>
          </cell>
        </row>
        <row r="70">
          <cell r="B70" t="str">
            <v>81.43600-6071</v>
          </cell>
          <cell r="C70" t="str">
            <v>система пневм.подрессоривания</v>
          </cell>
          <cell r="E70" t="str">
            <v/>
          </cell>
          <cell r="F70">
            <v>1</v>
          </cell>
          <cell r="G70" t="str">
            <v>12</v>
          </cell>
          <cell r="H70" t="str">
            <v/>
          </cell>
          <cell r="I70" t="str">
            <v>12</v>
          </cell>
          <cell r="J70">
            <v>4</v>
          </cell>
          <cell r="K70">
            <v>1</v>
          </cell>
          <cell r="L70">
            <v>60684</v>
          </cell>
          <cell r="M70">
            <v>1.6666666666666665</v>
          </cell>
          <cell r="N70">
            <v>134.85</v>
          </cell>
          <cell r="O70" t="str">
            <v/>
          </cell>
          <cell r="P70">
            <v>134.85</v>
          </cell>
          <cell r="Q70">
            <v>11057.7</v>
          </cell>
          <cell r="R70">
            <v>13269.24</v>
          </cell>
          <cell r="S70">
            <v>23100</v>
          </cell>
          <cell r="T70">
            <v>0.35</v>
          </cell>
          <cell r="U70" t="str">
            <v/>
          </cell>
          <cell r="V70">
            <v>0</v>
          </cell>
          <cell r="W70">
            <v>15015</v>
          </cell>
          <cell r="X70">
            <v>8085</v>
          </cell>
          <cell r="Y70">
            <v>1745.7600000000002</v>
          </cell>
          <cell r="Z70">
            <v>0.11626773226773228</v>
          </cell>
          <cell r="AA70">
            <v>0.7</v>
          </cell>
          <cell r="AB70">
            <v>3</v>
          </cell>
          <cell r="AC70" t="str">
            <v/>
          </cell>
          <cell r="AD70">
            <v>121.37</v>
          </cell>
          <cell r="AE70">
            <v>121.37</v>
          </cell>
          <cell r="AF70">
            <v>9952.34</v>
          </cell>
          <cell r="AG70">
            <v>11942.81</v>
          </cell>
          <cell r="AH70">
            <v>0.15</v>
          </cell>
          <cell r="AI70">
            <v>14050.362352941176</v>
          </cell>
          <cell r="AJ70">
            <v>13347.84</v>
          </cell>
          <cell r="AK70">
            <v>0.25</v>
          </cell>
          <cell r="AL70">
            <v>18734</v>
          </cell>
          <cell r="AM70">
            <v>5386.16</v>
          </cell>
          <cell r="AN70">
            <v>1405.0300000000007</v>
          </cell>
          <cell r="AO70">
            <v>0.10526272415611819</v>
          </cell>
          <cell r="AP70">
            <v>-9.996292176492394E-2</v>
          </cell>
          <cell r="AQ70">
            <v>-6.4244931539049199E-2</v>
          </cell>
          <cell r="AR70">
            <v>-0.11103296703296706</v>
          </cell>
          <cell r="AS70">
            <v>-0.18900432900432895</v>
          </cell>
          <cell r="AT70">
            <v>2.1926618915363251E-4</v>
          </cell>
          <cell r="AU70">
            <v>17177.5</v>
          </cell>
          <cell r="AV70">
            <v>9.061272012807442E-2</v>
          </cell>
          <cell r="AW70">
            <v>1305.4900000000021</v>
          </cell>
          <cell r="AX70">
            <v>2683.4800000000014</v>
          </cell>
        </row>
        <row r="71">
          <cell r="B71" t="str">
            <v>81.63740-6028</v>
          </cell>
          <cell r="C71" t="str">
            <v>Пепельница узкий</v>
          </cell>
          <cell r="E71" t="str">
            <v/>
          </cell>
          <cell r="F71">
            <v>1</v>
          </cell>
          <cell r="G71" t="str">
            <v>13</v>
          </cell>
          <cell r="H71" t="str">
            <v/>
          </cell>
          <cell r="I71" t="str">
            <v>13</v>
          </cell>
          <cell r="J71">
            <v>9</v>
          </cell>
          <cell r="K71">
            <v>0</v>
          </cell>
          <cell r="L71">
            <v>57063</v>
          </cell>
          <cell r="M71">
            <v>3.75</v>
          </cell>
          <cell r="N71">
            <v>59.85</v>
          </cell>
          <cell r="O71" t="str">
            <v/>
          </cell>
          <cell r="P71">
            <v>59.85</v>
          </cell>
          <cell r="Q71">
            <v>4907.7</v>
          </cell>
          <cell r="R71">
            <v>5889.24</v>
          </cell>
          <cell r="S71">
            <v>10700</v>
          </cell>
          <cell r="T71">
            <v>0.30299999999999999</v>
          </cell>
          <cell r="U71" t="str">
            <v/>
          </cell>
          <cell r="V71">
            <v>0</v>
          </cell>
          <cell r="W71">
            <v>7457.9</v>
          </cell>
          <cell r="X71">
            <v>3242.1000000000004</v>
          </cell>
          <cell r="Y71">
            <v>1568.6599999999999</v>
          </cell>
          <cell r="Z71">
            <v>0.21033534909290819</v>
          </cell>
          <cell r="AA71">
            <v>0.7</v>
          </cell>
          <cell r="AB71">
            <v>7</v>
          </cell>
          <cell r="AC71" t="str">
            <v/>
          </cell>
          <cell r="AD71">
            <v>53.87</v>
          </cell>
          <cell r="AE71">
            <v>53.87</v>
          </cell>
          <cell r="AF71">
            <v>4417.34</v>
          </cell>
          <cell r="AG71">
            <v>5300.81</v>
          </cell>
          <cell r="AH71">
            <v>0.21033534909290819</v>
          </cell>
          <cell r="AI71">
            <v>6712.7330492898909</v>
          </cell>
          <cell r="AJ71">
            <v>6377.1</v>
          </cell>
          <cell r="AK71">
            <v>0.22</v>
          </cell>
          <cell r="AL71">
            <v>8606</v>
          </cell>
          <cell r="AM71">
            <v>2228.8999999999996</v>
          </cell>
          <cell r="AN71">
            <v>1076.29</v>
          </cell>
          <cell r="AO71">
            <v>0.16877420771196938</v>
          </cell>
          <cell r="AP71">
            <v>-9.9916457811194737E-2</v>
          </cell>
          <cell r="AQ71">
            <v>-9.9916457811194626E-2</v>
          </cell>
          <cell r="AR71">
            <v>-0.144920151785355</v>
          </cell>
          <cell r="AS71">
            <v>-0.19570093457943927</v>
          </cell>
          <cell r="AT71">
            <v>5.1162110802514251E-4</v>
          </cell>
          <cell r="AU71">
            <v>8532.5</v>
          </cell>
          <cell r="AV71">
            <v>8.6141224728977228E-3</v>
          </cell>
          <cell r="AW71">
            <v>1651.5550000000003</v>
          </cell>
          <cell r="AX71">
            <v>3444.4249999999956</v>
          </cell>
        </row>
        <row r="72">
          <cell r="B72" t="str">
            <v>81.43650-6043</v>
          </cell>
          <cell r="C72" t="str">
            <v>система пневм.подрессоривания</v>
          </cell>
          <cell r="E72" t="str">
            <v/>
          </cell>
          <cell r="F72">
            <v>1</v>
          </cell>
          <cell r="G72" t="str">
            <v>12</v>
          </cell>
          <cell r="H72" t="str">
            <v/>
          </cell>
          <cell r="I72" t="str">
            <v>12</v>
          </cell>
          <cell r="J72">
            <v>1</v>
          </cell>
          <cell r="K72">
            <v>0</v>
          </cell>
          <cell r="L72">
            <v>55900</v>
          </cell>
          <cell r="M72">
            <v>0.41666666666666663</v>
          </cell>
          <cell r="N72">
            <v>578.54999999999995</v>
          </cell>
          <cell r="O72" t="str">
            <v/>
          </cell>
          <cell r="P72">
            <v>578.54999999999995</v>
          </cell>
          <cell r="Q72">
            <v>47441.1</v>
          </cell>
          <cell r="R72">
            <v>56929.32</v>
          </cell>
          <cell r="S72">
            <v>99000</v>
          </cell>
          <cell r="T72">
            <v>0.35</v>
          </cell>
          <cell r="U72" t="str">
            <v/>
          </cell>
          <cell r="V72">
            <v>0</v>
          </cell>
          <cell r="W72">
            <v>64350</v>
          </cell>
          <cell r="X72">
            <v>34650</v>
          </cell>
          <cell r="Y72">
            <v>7420.68</v>
          </cell>
          <cell r="Z72">
            <v>0.11531748251748253</v>
          </cell>
          <cell r="AA72">
            <v>0.7</v>
          </cell>
          <cell r="AB72">
            <v>1</v>
          </cell>
          <cell r="AC72" t="str">
            <v/>
          </cell>
          <cell r="AD72">
            <v>520.70000000000005</v>
          </cell>
          <cell r="AE72">
            <v>520.70000000000005</v>
          </cell>
          <cell r="AF72">
            <v>42697.4</v>
          </cell>
          <cell r="AG72">
            <v>51236.88</v>
          </cell>
          <cell r="AH72">
            <v>0.11531748251748253</v>
          </cell>
          <cell r="AI72">
            <v>57915.556131708581</v>
          </cell>
          <cell r="AJ72">
            <v>55019.78</v>
          </cell>
          <cell r="AK72">
            <v>0.17</v>
          </cell>
          <cell r="AL72">
            <v>69778</v>
          </cell>
          <cell r="AM72">
            <v>14758.220000000001</v>
          </cell>
          <cell r="AN72">
            <v>3782.9000000000015</v>
          </cell>
          <cell r="AO72">
            <v>6.8755273103600217E-2</v>
          </cell>
          <cell r="AP72">
            <v>-9.999135770460621E-2</v>
          </cell>
          <cell r="AQ72">
            <v>-9.9991357704606321E-2</v>
          </cell>
          <cell r="AR72">
            <v>-0.14499176379176382</v>
          </cell>
          <cell r="AS72">
            <v>-0.2951717171717172</v>
          </cell>
          <cell r="AT72">
            <v>7.3088729717877502E-5</v>
          </cell>
          <cell r="AU72">
            <v>66028.333333333343</v>
          </cell>
          <cell r="AV72">
            <v>5.6788752303303935E-2</v>
          </cell>
          <cell r="AW72">
            <v>690.95000000000164</v>
          </cell>
          <cell r="AX72">
            <v>320.72000000000298</v>
          </cell>
        </row>
        <row r="73">
          <cell r="B73" t="str">
            <v>51.02301-6130</v>
          </cell>
          <cell r="C73" t="str">
            <v>Маховик</v>
          </cell>
          <cell r="E73" t="str">
            <v/>
          </cell>
          <cell r="F73">
            <v>1</v>
          </cell>
          <cell r="G73" t="str">
            <v>22</v>
          </cell>
          <cell r="H73" t="str">
            <v/>
          </cell>
          <cell r="I73" t="str">
            <v>22</v>
          </cell>
          <cell r="J73">
            <v>1</v>
          </cell>
          <cell r="K73">
            <v>0</v>
          </cell>
          <cell r="L73">
            <v>49294</v>
          </cell>
          <cell r="M73">
            <v>0.41666666666666663</v>
          </cell>
          <cell r="N73">
            <v>532.32000000000005</v>
          </cell>
          <cell r="O73" t="str">
            <v/>
          </cell>
          <cell r="P73">
            <v>532.32000000000005</v>
          </cell>
          <cell r="Q73">
            <v>43650.239999999998</v>
          </cell>
          <cell r="R73">
            <v>52380.29</v>
          </cell>
          <cell r="S73">
            <v>81500</v>
          </cell>
          <cell r="T73">
            <v>0.26300000000000001</v>
          </cell>
          <cell r="U73" t="str">
            <v/>
          </cell>
          <cell r="V73">
            <v>0</v>
          </cell>
          <cell r="W73">
            <v>60065.5</v>
          </cell>
          <cell r="X73">
            <v>21434.5</v>
          </cell>
          <cell r="Y73">
            <v>7685.2099999999991</v>
          </cell>
          <cell r="Z73">
            <v>0.12794715768619255</v>
          </cell>
          <cell r="AA73">
            <v>0.7</v>
          </cell>
          <cell r="AB73">
            <v>1</v>
          </cell>
          <cell r="AC73" t="str">
            <v/>
          </cell>
          <cell r="AD73">
            <v>479.09</v>
          </cell>
          <cell r="AE73">
            <v>479.09</v>
          </cell>
          <cell r="AF73">
            <v>39285.379999999997</v>
          </cell>
          <cell r="AG73">
            <v>47142.46</v>
          </cell>
          <cell r="AH73">
            <v>0.14000000000000001</v>
          </cell>
          <cell r="AI73">
            <v>54816.809302325579</v>
          </cell>
          <cell r="AJ73">
            <v>52075.97</v>
          </cell>
          <cell r="AK73">
            <v>0.2</v>
          </cell>
          <cell r="AL73">
            <v>68521</v>
          </cell>
          <cell r="AM73">
            <v>16445.03</v>
          </cell>
          <cell r="AN73">
            <v>4933.510000000002</v>
          </cell>
          <cell r="AO73">
            <v>9.4736785507787982E-2</v>
          </cell>
          <cell r="AP73">
            <v>-9.9996242861436824E-2</v>
          </cell>
          <cell r="AQ73">
            <v>-8.7382785420489606E-2</v>
          </cell>
          <cell r="AR73">
            <v>-0.13301362679075346</v>
          </cell>
          <cell r="AS73">
            <v>-0.15925153374233125</v>
          </cell>
          <cell r="AT73">
            <v>7.3088729717877502E-5</v>
          </cell>
          <cell r="AU73">
            <v>68715</v>
          </cell>
          <cell r="AV73">
            <v>-2.8232554755147632E-3</v>
          </cell>
          <cell r="AW73">
            <v>1731.3391666666694</v>
          </cell>
          <cell r="AX73">
            <v>7513.9883333333328</v>
          </cell>
        </row>
        <row r="74">
          <cell r="B74" t="str">
            <v>81.46432-6014</v>
          </cell>
          <cell r="C74" t="str">
            <v>Колпачок маn-эмблема</v>
          </cell>
          <cell r="E74" t="str">
            <v/>
          </cell>
          <cell r="F74">
            <v>1</v>
          </cell>
          <cell r="G74" t="str">
            <v>23</v>
          </cell>
          <cell r="H74" t="str">
            <v/>
          </cell>
          <cell r="I74" t="str">
            <v>23</v>
          </cell>
          <cell r="J74">
            <v>10</v>
          </cell>
          <cell r="K74">
            <v>0</v>
          </cell>
          <cell r="L74">
            <v>45300</v>
          </cell>
          <cell r="M74">
            <v>4.166666666666667</v>
          </cell>
          <cell r="N74">
            <v>34.21</v>
          </cell>
          <cell r="O74" t="str">
            <v/>
          </cell>
          <cell r="P74">
            <v>34.21</v>
          </cell>
          <cell r="Q74">
            <v>2805.22</v>
          </cell>
          <cell r="R74">
            <v>3366.26</v>
          </cell>
          <cell r="S74">
            <v>7250</v>
          </cell>
          <cell r="T74">
            <v>0.3</v>
          </cell>
          <cell r="U74" t="str">
            <v/>
          </cell>
          <cell r="V74">
            <v>0</v>
          </cell>
          <cell r="W74">
            <v>5075</v>
          </cell>
          <cell r="X74">
            <v>2175</v>
          </cell>
          <cell r="Y74">
            <v>1708.7399999999998</v>
          </cell>
          <cell r="Z74">
            <v>0.33669753694581278</v>
          </cell>
          <cell r="AA74">
            <v>0.7</v>
          </cell>
          <cell r="AB74">
            <v>8</v>
          </cell>
          <cell r="AC74" t="str">
            <v/>
          </cell>
          <cell r="AD74">
            <v>30.790000000000003</v>
          </cell>
          <cell r="AE74">
            <v>30.790000000000003</v>
          </cell>
          <cell r="AF74">
            <v>2524.7800000000002</v>
          </cell>
          <cell r="AG74">
            <v>3029.74</v>
          </cell>
          <cell r="AH74">
            <v>0.33669753694581278</v>
          </cell>
          <cell r="AI74">
            <v>4567.6537760006649</v>
          </cell>
          <cell r="AJ74">
            <v>4339.2700000000004</v>
          </cell>
          <cell r="AK74">
            <v>0.3</v>
          </cell>
          <cell r="AL74">
            <v>6525</v>
          </cell>
          <cell r="AM74">
            <v>2185.7299999999996</v>
          </cell>
          <cell r="AN74">
            <v>1309.5300000000007</v>
          </cell>
          <cell r="AO74">
            <v>0.3017857842448155</v>
          </cell>
          <cell r="AP74">
            <v>-9.997076878105815E-2</v>
          </cell>
          <cell r="AQ74">
            <v>-9.9969699310213822E-2</v>
          </cell>
          <cell r="AR74">
            <v>-0.14497142857142853</v>
          </cell>
          <cell r="AS74">
            <v>-9.9999999999999978E-2</v>
          </cell>
          <cell r="AT74">
            <v>5.8470983774302002E-4</v>
          </cell>
          <cell r="AU74">
            <v>6505</v>
          </cell>
          <cell r="AV74">
            <v>3.0745580322828481E-3</v>
          </cell>
          <cell r="AW74">
            <v>3356.4900000000052</v>
          </cell>
          <cell r="AX74">
            <v>8423.3399999999965</v>
          </cell>
        </row>
        <row r="75">
          <cell r="B75" t="str">
            <v>81.46711-6715</v>
          </cell>
          <cell r="C75" t="str">
            <v>Поперечная рулевая тяга</v>
          </cell>
          <cell r="E75" t="str">
            <v/>
          </cell>
          <cell r="F75">
            <v>1</v>
          </cell>
          <cell r="G75" t="str">
            <v>12</v>
          </cell>
          <cell r="H75" t="str">
            <v/>
          </cell>
          <cell r="I75" t="str">
            <v>12</v>
          </cell>
          <cell r="J75">
            <v>2</v>
          </cell>
          <cell r="K75">
            <v>0</v>
          </cell>
          <cell r="L75">
            <v>40733</v>
          </cell>
          <cell r="M75">
            <v>0.83333333333333326</v>
          </cell>
          <cell r="N75">
            <v>208.8</v>
          </cell>
          <cell r="O75" t="str">
            <v/>
          </cell>
          <cell r="P75">
            <v>208.8</v>
          </cell>
          <cell r="Q75">
            <v>17121.599999999999</v>
          </cell>
          <cell r="R75">
            <v>20545.919999999998</v>
          </cell>
          <cell r="S75">
            <v>35800</v>
          </cell>
          <cell r="T75">
            <v>0.35</v>
          </cell>
          <cell r="U75" t="str">
            <v/>
          </cell>
          <cell r="V75">
            <v>0</v>
          </cell>
          <cell r="W75">
            <v>23270</v>
          </cell>
          <cell r="X75">
            <v>12530</v>
          </cell>
          <cell r="Y75">
            <v>2724.0800000000017</v>
          </cell>
          <cell r="Z75">
            <v>0.11706403094112598</v>
          </cell>
          <cell r="AA75">
            <v>0.7</v>
          </cell>
          <cell r="AB75">
            <v>2</v>
          </cell>
          <cell r="AC75" t="str">
            <v/>
          </cell>
          <cell r="AD75">
            <v>187.92</v>
          </cell>
          <cell r="AE75">
            <v>187.92</v>
          </cell>
          <cell r="AF75">
            <v>15409.44</v>
          </cell>
          <cell r="AG75">
            <v>18491.330000000002</v>
          </cell>
          <cell r="AH75">
            <v>0.11706403094112598</v>
          </cell>
          <cell r="AI75">
            <v>20942.999999999996</v>
          </cell>
          <cell r="AJ75">
            <v>19895.849999999999</v>
          </cell>
          <cell r="AK75">
            <v>0.18</v>
          </cell>
          <cell r="AL75">
            <v>25540</v>
          </cell>
          <cell r="AM75">
            <v>5644.1500000000015</v>
          </cell>
          <cell r="AN75">
            <v>1404.5199999999968</v>
          </cell>
          <cell r="AO75">
            <v>7.0593616256656389E-2</v>
          </cell>
          <cell r="AP75">
            <v>-0.10000000000000009</v>
          </cell>
          <cell r="AQ75">
            <v>-0.1000000000000002</v>
          </cell>
          <cell r="AR75">
            <v>-0.14500000000000002</v>
          </cell>
          <cell r="AS75">
            <v>-0.28659217877094967</v>
          </cell>
          <cell r="AT75">
            <v>1.46177459435755E-4</v>
          </cell>
          <cell r="AU75">
            <v>18000</v>
          </cell>
          <cell r="AV75">
            <v>0.41888888888888887</v>
          </cell>
          <cell r="AW75">
            <v>538.97333333332563</v>
          </cell>
          <cell r="AX75">
            <v>846.63333333333685</v>
          </cell>
        </row>
        <row r="76">
          <cell r="B76" t="str">
            <v>81.44205-6023</v>
          </cell>
          <cell r="C76" t="str">
            <v>Рем компл повор цапфы V9-72GL/V9-82L</v>
          </cell>
          <cell r="E76" t="str">
            <v/>
          </cell>
          <cell r="F76">
            <v>1</v>
          </cell>
          <cell r="G76" t="str">
            <v>31</v>
          </cell>
          <cell r="H76" t="str">
            <v/>
          </cell>
          <cell r="I76" t="str">
            <v>31</v>
          </cell>
          <cell r="J76">
            <v>2</v>
          </cell>
          <cell r="K76">
            <v>0</v>
          </cell>
          <cell r="L76">
            <v>32760</v>
          </cell>
          <cell r="M76">
            <v>0.83333333333333326</v>
          </cell>
          <cell r="N76">
            <v>142.19999999999999</v>
          </cell>
          <cell r="O76" t="str">
            <v/>
          </cell>
          <cell r="P76">
            <v>142.19999999999999</v>
          </cell>
          <cell r="Q76">
            <v>11660.4</v>
          </cell>
          <cell r="R76">
            <v>13992.48</v>
          </cell>
          <cell r="S76">
            <v>21900</v>
          </cell>
          <cell r="T76">
            <v>0.28999999999999998</v>
          </cell>
          <cell r="U76" t="str">
            <v/>
          </cell>
          <cell r="V76">
            <v>0</v>
          </cell>
          <cell r="W76">
            <v>15549</v>
          </cell>
          <cell r="X76">
            <v>6351</v>
          </cell>
          <cell r="Y76">
            <v>1556.5200000000004</v>
          </cell>
          <cell r="Z76">
            <v>0.10010418676442218</v>
          </cell>
          <cell r="AA76">
            <v>0.7</v>
          </cell>
          <cell r="AB76">
            <v>2</v>
          </cell>
          <cell r="AC76" t="str">
            <v/>
          </cell>
          <cell r="AD76">
            <v>127.98</v>
          </cell>
          <cell r="AE76">
            <v>127.98</v>
          </cell>
          <cell r="AF76">
            <v>10494.36</v>
          </cell>
          <cell r="AG76">
            <v>12593.23</v>
          </cell>
          <cell r="AH76">
            <v>0.10010418676442218</v>
          </cell>
          <cell r="AI76">
            <v>13994.1</v>
          </cell>
          <cell r="AJ76">
            <v>13294.4</v>
          </cell>
          <cell r="AK76">
            <v>0.15</v>
          </cell>
          <cell r="AL76">
            <v>16464</v>
          </cell>
          <cell r="AM76">
            <v>3169.6000000000004</v>
          </cell>
          <cell r="AN76">
            <v>701.17000000000007</v>
          </cell>
          <cell r="AO76">
            <v>5.2741755927307746E-2</v>
          </cell>
          <cell r="AP76">
            <v>-9.9999999999999867E-2</v>
          </cell>
          <cell r="AQ76">
            <v>-9.9999999999999978E-2</v>
          </cell>
          <cell r="AR76">
            <v>-0.14499967843591233</v>
          </cell>
          <cell r="AS76">
            <v>-0.24821917808219174</v>
          </cell>
          <cell r="AT76">
            <v>1.46177459435755E-4</v>
          </cell>
          <cell r="AU76">
            <v>12390.833333333334</v>
          </cell>
          <cell r="AV76">
            <v>0.3287241912704284</v>
          </cell>
          <cell r="AW76">
            <v>105.24000000000001</v>
          </cell>
          <cell r="AX76">
            <v>1046.7000000000016</v>
          </cell>
        </row>
        <row r="77">
          <cell r="B77" t="str">
            <v>81.95301-6402</v>
          </cell>
          <cell r="C77" t="str">
            <v>Шаровой шарнир M27X1,5</v>
          </cell>
          <cell r="E77" t="str">
            <v/>
          </cell>
          <cell r="F77">
            <v>1</v>
          </cell>
          <cell r="G77" t="str">
            <v>22</v>
          </cell>
          <cell r="H77" t="str">
            <v/>
          </cell>
          <cell r="I77" t="str">
            <v>22</v>
          </cell>
          <cell r="J77">
            <v>1</v>
          </cell>
          <cell r="K77">
            <v>0</v>
          </cell>
          <cell r="L77">
            <v>31025</v>
          </cell>
          <cell r="M77">
            <v>0.41666666666666663</v>
          </cell>
          <cell r="N77">
            <v>264.82</v>
          </cell>
          <cell r="O77" t="str">
            <v/>
          </cell>
          <cell r="P77">
            <v>264.82</v>
          </cell>
          <cell r="Q77">
            <v>21715.24</v>
          </cell>
          <cell r="R77">
            <v>26058.29</v>
          </cell>
          <cell r="S77">
            <v>40400</v>
          </cell>
          <cell r="T77">
            <v>0.26300000000000001</v>
          </cell>
          <cell r="U77" t="str">
            <v/>
          </cell>
          <cell r="V77">
            <v>0</v>
          </cell>
          <cell r="W77">
            <v>29774.799999999999</v>
          </cell>
          <cell r="X77">
            <v>10625.2</v>
          </cell>
          <cell r="Y77">
            <v>3716.5099999999984</v>
          </cell>
          <cell r="Z77">
            <v>0.12482065370716171</v>
          </cell>
          <cell r="AA77">
            <v>0.7</v>
          </cell>
          <cell r="AB77">
            <v>1</v>
          </cell>
          <cell r="AC77" t="str">
            <v/>
          </cell>
          <cell r="AD77">
            <v>238.34</v>
          </cell>
          <cell r="AE77">
            <v>238.34</v>
          </cell>
          <cell r="AF77">
            <v>19543.88</v>
          </cell>
          <cell r="AG77">
            <v>23452.66</v>
          </cell>
          <cell r="AH77">
            <v>0.12482065370716171</v>
          </cell>
          <cell r="AI77">
            <v>26797.54281147381</v>
          </cell>
          <cell r="AJ77">
            <v>25457.67</v>
          </cell>
          <cell r="AK77">
            <v>0.15</v>
          </cell>
          <cell r="AL77">
            <v>31527</v>
          </cell>
          <cell r="AM77">
            <v>6069.3300000000017</v>
          </cell>
          <cell r="AN77">
            <v>2005.0099999999984</v>
          </cell>
          <cell r="AO77">
            <v>7.8758582384012302E-2</v>
          </cell>
          <cell r="AP77">
            <v>-9.9992447700324671E-2</v>
          </cell>
          <cell r="AQ77">
            <v>-9.9992516776810869E-2</v>
          </cell>
          <cell r="AR77">
            <v>-0.14499274554321107</v>
          </cell>
          <cell r="AS77">
            <v>-0.21962871287128716</v>
          </cell>
          <cell r="AT77">
            <v>7.3088729717877502E-5</v>
          </cell>
          <cell r="AU77">
            <v>26909.166666666668</v>
          </cell>
          <cell r="AV77">
            <v>0.1716081880400111</v>
          </cell>
          <cell r="AW77">
            <v>456.46416666666596</v>
          </cell>
          <cell r="AX77">
            <v>1642.1633333333348</v>
          </cell>
        </row>
        <row r="78">
          <cell r="B78" t="str">
            <v>81.25411-6062</v>
          </cell>
          <cell r="C78" t="str">
            <v>Спиральный кабель 15POL ISO 12098</v>
          </cell>
          <cell r="E78" t="str">
            <v/>
          </cell>
          <cell r="F78">
            <v>1</v>
          </cell>
          <cell r="G78" t="str">
            <v>23</v>
          </cell>
          <cell r="H78" t="str">
            <v/>
          </cell>
          <cell r="I78" t="str">
            <v>23</v>
          </cell>
          <cell r="J78">
            <v>2</v>
          </cell>
          <cell r="K78">
            <v>1</v>
          </cell>
          <cell r="L78">
            <v>30369</v>
          </cell>
          <cell r="M78">
            <v>0.83333333333333326</v>
          </cell>
          <cell r="N78">
            <v>109.25</v>
          </cell>
          <cell r="O78" t="str">
            <v/>
          </cell>
          <cell r="P78">
            <v>109.25</v>
          </cell>
          <cell r="Q78">
            <v>8958.5</v>
          </cell>
          <cell r="R78">
            <v>10750.2</v>
          </cell>
          <cell r="S78">
            <v>21900</v>
          </cell>
          <cell r="T78">
            <v>0.3</v>
          </cell>
          <cell r="U78" t="str">
            <v/>
          </cell>
          <cell r="V78">
            <v>0</v>
          </cell>
          <cell r="W78">
            <v>15330</v>
          </cell>
          <cell r="X78">
            <v>6570</v>
          </cell>
          <cell r="Y78">
            <v>4579.7999999999993</v>
          </cell>
          <cell r="Z78">
            <v>0.2987475538160469</v>
          </cell>
          <cell r="AA78">
            <v>0.7</v>
          </cell>
          <cell r="AB78">
            <v>2</v>
          </cell>
          <cell r="AC78" t="str">
            <v/>
          </cell>
          <cell r="AD78">
            <v>98.33</v>
          </cell>
          <cell r="AE78">
            <v>98.33</v>
          </cell>
          <cell r="AF78">
            <v>8063.06</v>
          </cell>
          <cell r="AG78">
            <v>9675.67</v>
          </cell>
          <cell r="AH78">
            <v>0.2987475538160469</v>
          </cell>
          <cell r="AI78">
            <v>13797.70160183066</v>
          </cell>
          <cell r="AJ78">
            <v>13107.82</v>
          </cell>
          <cell r="AK78">
            <v>0.25</v>
          </cell>
          <cell r="AL78">
            <v>18397</v>
          </cell>
          <cell r="AM78">
            <v>5289.18</v>
          </cell>
          <cell r="AN78">
            <v>3432.1499999999996</v>
          </cell>
          <cell r="AO78">
            <v>0.26183987878991316</v>
          </cell>
          <cell r="AP78">
            <v>-9.995423340961096E-2</v>
          </cell>
          <cell r="AQ78">
            <v>-9.9954233409611182E-2</v>
          </cell>
          <cell r="AR78">
            <v>-0.1449562948467058</v>
          </cell>
          <cell r="AS78">
            <v>-0.15995433789954339</v>
          </cell>
          <cell r="AT78">
            <v>1.46177459435755E-4</v>
          </cell>
          <cell r="AU78">
            <v>17330.833333333336</v>
          </cell>
          <cell r="AV78">
            <v>6.1518488243496483E-2</v>
          </cell>
          <cell r="AW78">
            <v>3047.8</v>
          </cell>
          <cell r="AX78">
            <v>5103.3600000000015</v>
          </cell>
        </row>
        <row r="79">
          <cell r="B79" t="str">
            <v>81.47101-6137</v>
          </cell>
          <cell r="C79" t="str">
            <v>Лопастной насос</v>
          </cell>
          <cell r="E79" t="str">
            <v/>
          </cell>
          <cell r="F79">
            <v>1</v>
          </cell>
          <cell r="G79" t="str">
            <v>23</v>
          </cell>
          <cell r="H79" t="str">
            <v/>
          </cell>
          <cell r="I79" t="str">
            <v>23</v>
          </cell>
          <cell r="J79">
            <v>1</v>
          </cell>
          <cell r="K79">
            <v>0</v>
          </cell>
          <cell r="L79">
            <v>29079</v>
          </cell>
          <cell r="M79">
            <v>0.41666666666666663</v>
          </cell>
          <cell r="N79">
            <v>258.75</v>
          </cell>
          <cell r="O79" t="str">
            <v/>
          </cell>
          <cell r="P79">
            <v>258.75</v>
          </cell>
          <cell r="Q79">
            <v>21217.5</v>
          </cell>
          <cell r="R79">
            <v>25461</v>
          </cell>
          <cell r="S79">
            <v>43700</v>
          </cell>
          <cell r="T79">
            <v>0.3</v>
          </cell>
          <cell r="U79" t="str">
            <v/>
          </cell>
          <cell r="V79">
            <v>0</v>
          </cell>
          <cell r="W79">
            <v>30590</v>
          </cell>
          <cell r="X79">
            <v>13110</v>
          </cell>
          <cell r="Y79">
            <v>5129</v>
          </cell>
          <cell r="Z79">
            <v>0.16766917293233083</v>
          </cell>
          <cell r="AA79">
            <v>0.7</v>
          </cell>
          <cell r="AB79">
            <v>1</v>
          </cell>
          <cell r="AC79" t="str">
            <v/>
          </cell>
          <cell r="AD79">
            <v>232.88</v>
          </cell>
          <cell r="AE79">
            <v>232.88</v>
          </cell>
          <cell r="AF79">
            <v>19096.16</v>
          </cell>
          <cell r="AG79">
            <v>22915.39</v>
          </cell>
          <cell r="AH79">
            <v>0.13120000000000001</v>
          </cell>
          <cell r="AI79">
            <v>26375.911602209944</v>
          </cell>
          <cell r="AJ79">
            <v>25057.119999999999</v>
          </cell>
          <cell r="AK79">
            <v>0.13500000000000001</v>
          </cell>
          <cell r="AL79">
            <v>30492</v>
          </cell>
          <cell r="AM79">
            <v>5434.880000000001</v>
          </cell>
          <cell r="AN79">
            <v>2141.7299999999996</v>
          </cell>
          <cell r="AO79">
            <v>8.5473909212231886E-2</v>
          </cell>
          <cell r="AP79">
            <v>-9.9980676328502383E-2</v>
          </cell>
          <cell r="AQ79">
            <v>-0.13776032683197303</v>
          </cell>
          <cell r="AR79">
            <v>-0.18087218045112785</v>
          </cell>
          <cell r="AS79">
            <v>-0.30224256292906182</v>
          </cell>
          <cell r="AT79">
            <v>7.3088729717877502E-5</v>
          </cell>
          <cell r="AU79">
            <v>20328.333333333336</v>
          </cell>
          <cell r="AV79">
            <v>0.49997540378781657</v>
          </cell>
          <cell r="AW79">
            <v>4.6466666666665333</v>
          </cell>
          <cell r="AX79">
            <v>-27.619999999998072</v>
          </cell>
        </row>
        <row r="80">
          <cell r="B80" t="str">
            <v>81.25432-6212</v>
          </cell>
          <cell r="C80" t="str">
            <v>Штепсельная розетка 15-полюсный</v>
          </cell>
          <cell r="E80" t="str">
            <v/>
          </cell>
          <cell r="F80">
            <v>1</v>
          </cell>
          <cell r="G80" t="str">
            <v>23</v>
          </cell>
          <cell r="H80" t="str">
            <v/>
          </cell>
          <cell r="I80" t="str">
            <v>23</v>
          </cell>
          <cell r="J80">
            <v>6</v>
          </cell>
          <cell r="K80">
            <v>0</v>
          </cell>
          <cell r="L80">
            <v>27404</v>
          </cell>
          <cell r="M80">
            <v>2.5</v>
          </cell>
          <cell r="N80">
            <v>47.44</v>
          </cell>
          <cell r="O80" t="str">
            <v/>
          </cell>
          <cell r="P80">
            <v>47.44</v>
          </cell>
          <cell r="Q80">
            <v>3890.08</v>
          </cell>
          <cell r="R80">
            <v>4668.1000000000004</v>
          </cell>
          <cell r="S80">
            <v>8050</v>
          </cell>
          <cell r="T80">
            <v>0.3</v>
          </cell>
          <cell r="U80" t="str">
            <v/>
          </cell>
          <cell r="V80">
            <v>0</v>
          </cell>
          <cell r="W80">
            <v>5635</v>
          </cell>
          <cell r="X80">
            <v>2415</v>
          </cell>
          <cell r="Y80">
            <v>966.89999999999964</v>
          </cell>
          <cell r="Z80">
            <v>0.17158828748890853</v>
          </cell>
          <cell r="AA80">
            <v>0.7</v>
          </cell>
          <cell r="AB80">
            <v>5</v>
          </cell>
          <cell r="AC80" t="str">
            <v/>
          </cell>
          <cell r="AD80">
            <v>42.699999999999996</v>
          </cell>
          <cell r="AE80">
            <v>42.699999999999996</v>
          </cell>
          <cell r="AF80">
            <v>3501.4</v>
          </cell>
          <cell r="AG80">
            <v>4201.68</v>
          </cell>
          <cell r="AH80">
            <v>0.23</v>
          </cell>
          <cell r="AI80">
            <v>5456.7272727272721</v>
          </cell>
          <cell r="AJ80">
            <v>5183.8900000000003</v>
          </cell>
          <cell r="AK80">
            <v>0.25</v>
          </cell>
          <cell r="AL80">
            <v>7276</v>
          </cell>
          <cell r="AM80">
            <v>2092.1099999999997</v>
          </cell>
          <cell r="AN80">
            <v>982.21</v>
          </cell>
          <cell r="AO80">
            <v>0.18947354206975842</v>
          </cell>
          <cell r="AP80">
            <v>-9.9915682967959607E-2</v>
          </cell>
          <cell r="AQ80">
            <v>-3.1636686295071548E-2</v>
          </cell>
          <cell r="AR80">
            <v>-8.0055013309671685E-2</v>
          </cell>
          <cell r="AS80">
            <v>-9.6149068322981313E-2</v>
          </cell>
          <cell r="AT80">
            <v>3.6544364858938751E-4</v>
          </cell>
          <cell r="AU80">
            <v>7221.666666666667</v>
          </cell>
          <cell r="AV80">
            <v>7.5236556658204723E-3</v>
          </cell>
          <cell r="AW80">
            <v>2493.8000000000011</v>
          </cell>
          <cell r="AX80">
            <v>4423.0499999999993</v>
          </cell>
        </row>
        <row r="81">
          <cell r="B81" t="str">
            <v>81.25902-6238</v>
          </cell>
          <cell r="C81" t="str">
            <v>Магнитный клапан</v>
          </cell>
          <cell r="E81" t="str">
            <v/>
          </cell>
          <cell r="F81">
            <v>1</v>
          </cell>
          <cell r="G81" t="str">
            <v>13</v>
          </cell>
          <cell r="H81" t="str">
            <v/>
          </cell>
          <cell r="I81" t="str">
            <v>13</v>
          </cell>
          <cell r="J81">
            <v>1</v>
          </cell>
          <cell r="K81">
            <v>1</v>
          </cell>
          <cell r="L81">
            <v>26695</v>
          </cell>
          <cell r="M81">
            <v>0.41666666666666663</v>
          </cell>
          <cell r="N81">
            <v>233.94</v>
          </cell>
          <cell r="O81" t="str">
            <v/>
          </cell>
          <cell r="P81">
            <v>233.94</v>
          </cell>
          <cell r="Q81">
            <v>19183.080000000002</v>
          </cell>
          <cell r="R81">
            <v>23019.7</v>
          </cell>
          <cell r="S81">
            <v>44300</v>
          </cell>
          <cell r="T81">
            <v>0.30299999999999999</v>
          </cell>
          <cell r="U81" t="str">
            <v/>
          </cell>
          <cell r="V81">
            <v>0</v>
          </cell>
          <cell r="W81">
            <v>30877.1</v>
          </cell>
          <cell r="X81">
            <v>13422.900000000001</v>
          </cell>
          <cell r="Y81">
            <v>7857.3999999999978</v>
          </cell>
          <cell r="Z81">
            <v>0.25447337994824637</v>
          </cell>
          <cell r="AA81">
            <v>1</v>
          </cell>
          <cell r="AB81">
            <v>1</v>
          </cell>
          <cell r="AC81" t="str">
            <v/>
          </cell>
          <cell r="AD81">
            <v>210.54999999999998</v>
          </cell>
          <cell r="AE81">
            <v>210.54999999999998</v>
          </cell>
          <cell r="AF81">
            <v>17265.099999999999</v>
          </cell>
          <cell r="AG81">
            <v>20718.12</v>
          </cell>
          <cell r="AH81">
            <v>0.18</v>
          </cell>
          <cell r="AI81">
            <v>25265.999999999996</v>
          </cell>
          <cell r="AJ81">
            <v>24002.7</v>
          </cell>
          <cell r="AK81">
            <v>0.13</v>
          </cell>
          <cell r="AL81">
            <v>29041.379310344822</v>
          </cell>
          <cell r="AM81">
            <v>5038.6793103448217</v>
          </cell>
          <cell r="AN81">
            <v>3284.5800000000017</v>
          </cell>
          <cell r="AO81">
            <v>0.13684210526315796</v>
          </cell>
          <cell r="AP81">
            <v>-9.9982901598700602E-2</v>
          </cell>
          <cell r="AQ81">
            <v>-0.18172367223605856</v>
          </cell>
          <cell r="AR81">
            <v>-0.22263748862425548</v>
          </cell>
          <cell r="AS81">
            <v>-0.34443839028566992</v>
          </cell>
          <cell r="AT81">
            <v>7.3088729717877502E-5</v>
          </cell>
          <cell r="AU81">
            <v>19399.166666666668</v>
          </cell>
          <cell r="AV81">
            <v>0.49704262092073481</v>
          </cell>
          <cell r="AW81">
            <v>10.663333333336141</v>
          </cell>
          <cell r="AX81">
            <v>-554.19568965517828</v>
          </cell>
        </row>
        <row r="82">
          <cell r="B82" t="str">
            <v>81.42710-6258</v>
          </cell>
          <cell r="C82" t="str">
            <v>Рем компл седельного устр-ва</v>
          </cell>
          <cell r="E82" t="str">
            <v/>
          </cell>
          <cell r="F82">
            <v>1</v>
          </cell>
          <cell r="G82" t="str">
            <v>22</v>
          </cell>
          <cell r="H82" t="str">
            <v/>
          </cell>
          <cell r="I82" t="str">
            <v>22</v>
          </cell>
          <cell r="J82">
            <v>1</v>
          </cell>
          <cell r="K82">
            <v>0</v>
          </cell>
          <cell r="L82">
            <v>26605</v>
          </cell>
          <cell r="M82">
            <v>0.41666666666666663</v>
          </cell>
          <cell r="N82">
            <v>207.31</v>
          </cell>
          <cell r="O82" t="str">
            <v/>
          </cell>
          <cell r="P82">
            <v>207.31</v>
          </cell>
          <cell r="Q82">
            <v>16999.419999999998</v>
          </cell>
          <cell r="R82">
            <v>20399.3</v>
          </cell>
          <cell r="S82">
            <v>36000</v>
          </cell>
          <cell r="T82">
            <v>0.26300000000000001</v>
          </cell>
          <cell r="U82" t="str">
            <v/>
          </cell>
          <cell r="V82">
            <v>0</v>
          </cell>
          <cell r="W82">
            <v>26532</v>
          </cell>
          <cell r="X82">
            <v>9468</v>
          </cell>
          <cell r="Y82">
            <v>6132.7000000000007</v>
          </cell>
          <cell r="Z82">
            <v>0.23114352480024125</v>
          </cell>
          <cell r="AA82">
            <v>1</v>
          </cell>
          <cell r="AB82">
            <v>1</v>
          </cell>
          <cell r="AC82" t="str">
            <v/>
          </cell>
          <cell r="AD82">
            <v>186.57999999999998</v>
          </cell>
          <cell r="AE82">
            <v>186.57999999999998</v>
          </cell>
          <cell r="AF82">
            <v>15299.56</v>
          </cell>
          <cell r="AG82">
            <v>18359.47</v>
          </cell>
          <cell r="AH82">
            <v>0.2</v>
          </cell>
          <cell r="AI82">
            <v>22949.339999999997</v>
          </cell>
          <cell r="AJ82">
            <v>21801.87</v>
          </cell>
          <cell r="AK82">
            <v>0.15</v>
          </cell>
          <cell r="AL82">
            <v>26999.22352941176</v>
          </cell>
          <cell r="AM82">
            <v>5197.353529411761</v>
          </cell>
          <cell r="AN82">
            <v>3442.3999999999978</v>
          </cell>
          <cell r="AO82">
            <v>0.15789471270124986</v>
          </cell>
          <cell r="AP82">
            <v>-9.9995176306015288E-2</v>
          </cell>
          <cell r="AQ82">
            <v>-0.13503165988240629</v>
          </cell>
          <cell r="AR82">
            <v>-0.17828018995929451</v>
          </cell>
          <cell r="AS82">
            <v>-0.25002156862745106</v>
          </cell>
          <cell r="AT82">
            <v>7.3088729717877502E-5</v>
          </cell>
          <cell r="AU82">
            <v>24976.666666666668</v>
          </cell>
          <cell r="AV82">
            <v>8.0977853840054292E-2</v>
          </cell>
          <cell r="AW82">
            <v>887.10833333333085</v>
          </cell>
          <cell r="AX82">
            <v>1252.3535294117614</v>
          </cell>
        </row>
        <row r="83">
          <cell r="B83" t="str">
            <v>81.25902-0541</v>
          </cell>
          <cell r="C83" t="str">
            <v>Реле</v>
          </cell>
          <cell r="E83" t="str">
            <v/>
          </cell>
          <cell r="F83">
            <v>1</v>
          </cell>
          <cell r="G83" t="str">
            <v>22</v>
          </cell>
          <cell r="H83" t="str">
            <v/>
          </cell>
          <cell r="I83" t="str">
            <v>22</v>
          </cell>
          <cell r="J83">
            <v>19</v>
          </cell>
          <cell r="K83">
            <v>0</v>
          </cell>
          <cell r="L83">
            <v>26164.3</v>
          </cell>
          <cell r="M83">
            <v>7.9166666666666661</v>
          </cell>
          <cell r="N83">
            <v>10.99</v>
          </cell>
          <cell r="O83" t="str">
            <v/>
          </cell>
          <cell r="P83">
            <v>10.99</v>
          </cell>
          <cell r="Q83">
            <v>901.18</v>
          </cell>
          <cell r="R83">
            <v>1081.42</v>
          </cell>
          <cell r="S83">
            <v>1910</v>
          </cell>
          <cell r="T83">
            <v>0.26300000000000001</v>
          </cell>
          <cell r="U83" t="str">
            <v/>
          </cell>
          <cell r="V83">
            <v>0</v>
          </cell>
          <cell r="W83">
            <v>1407.67</v>
          </cell>
          <cell r="X83">
            <v>502.32999999999993</v>
          </cell>
          <cell r="Y83">
            <v>326.25</v>
          </cell>
          <cell r="Z83">
            <v>0.23176596787599366</v>
          </cell>
          <cell r="AA83">
            <v>0.7</v>
          </cell>
          <cell r="AB83">
            <v>14</v>
          </cell>
          <cell r="AC83" t="str">
            <v/>
          </cell>
          <cell r="AD83">
            <v>9.9</v>
          </cell>
          <cell r="AE83">
            <v>9.9</v>
          </cell>
          <cell r="AF83">
            <v>811.8</v>
          </cell>
          <cell r="AG83">
            <v>974.16</v>
          </cell>
          <cell r="AH83">
            <v>0.23176596787599366</v>
          </cell>
          <cell r="AI83">
            <v>1268.0510876440237</v>
          </cell>
          <cell r="AJ83">
            <v>1204.6500000000001</v>
          </cell>
          <cell r="AK83">
            <v>0.16</v>
          </cell>
          <cell r="AL83">
            <v>1510</v>
          </cell>
          <cell r="AM83">
            <v>305.34999999999991</v>
          </cell>
          <cell r="AN83">
            <v>230.49000000000012</v>
          </cell>
          <cell r="AO83">
            <v>0.19133358236832285</v>
          </cell>
          <cell r="AP83">
            <v>-9.9181073703366707E-2</v>
          </cell>
          <cell r="AQ83">
            <v>-9.9184405688816479E-2</v>
          </cell>
          <cell r="AR83">
            <v>-0.14422414344271028</v>
          </cell>
          <cell r="AS83">
            <v>-0.20942408376963351</v>
          </cell>
          <cell r="AT83">
            <v>1.023242216050285E-3</v>
          </cell>
          <cell r="AU83">
            <v>1515</v>
          </cell>
          <cell r="AV83">
            <v>-3.3003300330033403E-3</v>
          </cell>
          <cell r="AW83">
            <v>644.04750000000149</v>
          </cell>
          <cell r="AX83">
            <v>298.12083333333294</v>
          </cell>
        </row>
        <row r="84">
          <cell r="B84" t="str">
            <v>81.46711-6976</v>
          </cell>
          <cell r="C84" t="str">
            <v>Поперечная рулевая тяга</v>
          </cell>
          <cell r="E84" t="str">
            <v/>
          </cell>
          <cell r="F84">
            <v>1</v>
          </cell>
          <cell r="G84" t="str">
            <v>12</v>
          </cell>
          <cell r="H84" t="str">
            <v/>
          </cell>
          <cell r="I84" t="str">
            <v>12</v>
          </cell>
          <cell r="J84">
            <v>2</v>
          </cell>
          <cell r="K84">
            <v>0</v>
          </cell>
          <cell r="L84">
            <v>24896</v>
          </cell>
          <cell r="M84">
            <v>0.83333333333333326</v>
          </cell>
          <cell r="N84">
            <v>126.15</v>
          </cell>
          <cell r="O84" t="str">
            <v/>
          </cell>
          <cell r="P84">
            <v>126.15</v>
          </cell>
          <cell r="Q84">
            <v>10344.299999999999</v>
          </cell>
          <cell r="R84">
            <v>12413.16</v>
          </cell>
          <cell r="S84">
            <v>21600</v>
          </cell>
          <cell r="T84">
            <v>0.35</v>
          </cell>
          <cell r="U84" t="str">
            <v/>
          </cell>
          <cell r="V84">
            <v>0</v>
          </cell>
          <cell r="W84">
            <v>14040</v>
          </cell>
          <cell r="X84">
            <v>7560</v>
          </cell>
          <cell r="Y84">
            <v>1626.8400000000001</v>
          </cell>
          <cell r="Z84">
            <v>0.11587179487179489</v>
          </cell>
          <cell r="AA84">
            <v>0.7</v>
          </cell>
          <cell r="AB84">
            <v>2</v>
          </cell>
          <cell r="AC84" t="str">
            <v/>
          </cell>
          <cell r="AD84">
            <v>113.54</v>
          </cell>
          <cell r="AE84">
            <v>113.54</v>
          </cell>
          <cell r="AF84">
            <v>9310.2800000000007</v>
          </cell>
          <cell r="AG84">
            <v>11172.34</v>
          </cell>
          <cell r="AH84">
            <v>0.11587179487179489</v>
          </cell>
          <cell r="AI84">
            <v>12636.556480380501</v>
          </cell>
          <cell r="AJ84">
            <v>12004.73</v>
          </cell>
          <cell r="AK84">
            <v>0.17</v>
          </cell>
          <cell r="AL84">
            <v>15225</v>
          </cell>
          <cell r="AM84">
            <v>3220.2700000000004</v>
          </cell>
          <cell r="AN84">
            <v>832.38999999999942</v>
          </cell>
          <cell r="AO84">
            <v>6.9338502406967872E-2</v>
          </cell>
          <cell r="AP84">
            <v>-9.9960364645263589E-2</v>
          </cell>
          <cell r="AQ84">
            <v>-9.9960364645263478E-2</v>
          </cell>
          <cell r="AR84">
            <v>-0.14496225071225077</v>
          </cell>
          <cell r="AS84">
            <v>-0.29513888888888884</v>
          </cell>
          <cell r="AT84">
            <v>1.46177459435755E-4</v>
          </cell>
          <cell r="AU84">
            <v>11889.166666666668</v>
          </cell>
          <cell r="AV84">
            <v>0.28057755659914485</v>
          </cell>
          <cell r="AW84">
            <v>309.07999999999879</v>
          </cell>
          <cell r="AX84">
            <v>140.54000000000178</v>
          </cell>
        </row>
        <row r="85">
          <cell r="B85" t="str">
            <v>81.63701-5005</v>
          </cell>
          <cell r="C85" t="str">
            <v>Кожух слева</v>
          </cell>
          <cell r="E85" t="str">
            <v/>
          </cell>
          <cell r="F85">
            <v>1</v>
          </cell>
          <cell r="G85" t="str">
            <v>23</v>
          </cell>
          <cell r="H85" t="str">
            <v/>
          </cell>
          <cell r="I85" t="str">
            <v>23</v>
          </cell>
          <cell r="J85">
            <v>19</v>
          </cell>
          <cell r="K85">
            <v>0</v>
          </cell>
          <cell r="L85">
            <v>23479.599999999999</v>
          </cell>
          <cell r="M85">
            <v>7.9166666666666661</v>
          </cell>
          <cell r="N85">
            <v>9.6</v>
          </cell>
          <cell r="O85" t="str">
            <v/>
          </cell>
          <cell r="P85">
            <v>9.6</v>
          </cell>
          <cell r="Q85">
            <v>787.2</v>
          </cell>
          <cell r="R85">
            <v>944.64</v>
          </cell>
          <cell r="S85">
            <v>2030</v>
          </cell>
          <cell r="T85">
            <v>0.3</v>
          </cell>
          <cell r="U85" t="str">
            <v/>
          </cell>
          <cell r="V85">
            <v>0</v>
          </cell>
          <cell r="W85">
            <v>1421</v>
          </cell>
          <cell r="X85">
            <v>609</v>
          </cell>
          <cell r="Y85">
            <v>476.36</v>
          </cell>
          <cell r="Z85">
            <v>0.33522871217452499</v>
          </cell>
          <cell r="AA85">
            <v>0.7</v>
          </cell>
          <cell r="AB85">
            <v>14</v>
          </cell>
          <cell r="AC85" t="str">
            <v/>
          </cell>
          <cell r="AD85">
            <v>8.64</v>
          </cell>
          <cell r="AE85">
            <v>8.64</v>
          </cell>
          <cell r="AF85">
            <v>708.48</v>
          </cell>
          <cell r="AG85">
            <v>850.18</v>
          </cell>
          <cell r="AH85">
            <v>0.33522871217452499</v>
          </cell>
          <cell r="AI85">
            <v>1278.9000000000001</v>
          </cell>
          <cell r="AJ85">
            <v>1214.96</v>
          </cell>
          <cell r="AK85">
            <v>0.3</v>
          </cell>
          <cell r="AL85">
            <v>1827</v>
          </cell>
          <cell r="AM85">
            <v>612.04</v>
          </cell>
          <cell r="AN85">
            <v>364.78000000000009</v>
          </cell>
          <cell r="AO85">
            <v>0.30024033713044057</v>
          </cell>
          <cell r="AP85">
            <v>-9.9999999999999867E-2</v>
          </cell>
          <cell r="AQ85">
            <v>-9.9999999999999978E-2</v>
          </cell>
          <cell r="AR85">
            <v>-0.14499648135116117</v>
          </cell>
          <cell r="AS85">
            <v>-9.9999999999999978E-2</v>
          </cell>
          <cell r="AT85">
            <v>1.023242216050285E-3</v>
          </cell>
          <cell r="AU85">
            <v>1829.1666666666667</v>
          </cell>
          <cell r="AV85">
            <v>-1.1845102505695371E-3</v>
          </cell>
          <cell r="AW85">
            <v>1335.736666666668</v>
          </cell>
          <cell r="AX85">
            <v>3747.3099999999995</v>
          </cell>
        </row>
        <row r="86">
          <cell r="B86" t="str">
            <v>81.95301-6406</v>
          </cell>
          <cell r="C86" t="str">
            <v>Шаровой шарнир Правая резьба</v>
          </cell>
          <cell r="E86" t="str">
            <v/>
          </cell>
          <cell r="F86">
            <v>1</v>
          </cell>
          <cell r="G86" t="str">
            <v>22</v>
          </cell>
          <cell r="H86" t="str">
            <v/>
          </cell>
          <cell r="I86" t="str">
            <v>22</v>
          </cell>
          <cell r="J86">
            <v>1</v>
          </cell>
          <cell r="K86">
            <v>0</v>
          </cell>
          <cell r="L86">
            <v>20612.5</v>
          </cell>
          <cell r="M86">
            <v>0.41666666666666663</v>
          </cell>
          <cell r="N86">
            <v>183.24</v>
          </cell>
          <cell r="O86" t="str">
            <v/>
          </cell>
          <cell r="P86">
            <v>183.24</v>
          </cell>
          <cell r="Q86">
            <v>15025.68</v>
          </cell>
          <cell r="R86">
            <v>18030.82</v>
          </cell>
          <cell r="S86">
            <v>27900</v>
          </cell>
          <cell r="T86">
            <v>0.26300000000000001</v>
          </cell>
          <cell r="U86" t="str">
            <v/>
          </cell>
          <cell r="V86">
            <v>0</v>
          </cell>
          <cell r="W86">
            <v>20562.3</v>
          </cell>
          <cell r="X86">
            <v>7337.7000000000007</v>
          </cell>
          <cell r="Y86">
            <v>2531.4799999999996</v>
          </cell>
          <cell r="Z86">
            <v>0.12311268681032762</v>
          </cell>
          <cell r="AA86">
            <v>0.7</v>
          </cell>
          <cell r="AB86">
            <v>1</v>
          </cell>
          <cell r="AC86" t="str">
            <v/>
          </cell>
          <cell r="AD86">
            <v>164.92</v>
          </cell>
          <cell r="AE86">
            <v>164.92</v>
          </cell>
          <cell r="AF86">
            <v>13523.44</v>
          </cell>
          <cell r="AG86">
            <v>16228.13</v>
          </cell>
          <cell r="AH86">
            <v>0.12311268681032762</v>
          </cell>
          <cell r="AI86">
            <v>18506.514754980635</v>
          </cell>
          <cell r="AJ86">
            <v>17581.189999999999</v>
          </cell>
          <cell r="AK86">
            <v>0.15</v>
          </cell>
          <cell r="AL86">
            <v>21772</v>
          </cell>
          <cell r="AM86">
            <v>4190.8100000000013</v>
          </cell>
          <cell r="AN86">
            <v>1353.0599999999995</v>
          </cell>
          <cell r="AO86">
            <v>7.696066079713601E-2</v>
          </cell>
          <cell r="AP86">
            <v>-9.99781707050863E-2</v>
          </cell>
          <cell r="AQ86">
            <v>-9.9978370368069891E-2</v>
          </cell>
          <cell r="AR86">
            <v>-0.14497940405499388</v>
          </cell>
          <cell r="AS86">
            <v>-0.2196415770609319</v>
          </cell>
          <cell r="AT86">
            <v>7.3088729717877502E-5</v>
          </cell>
          <cell r="AU86">
            <v>18580.833333333336</v>
          </cell>
          <cell r="AV86">
            <v>0.17174507781315862</v>
          </cell>
          <cell r="AW86">
            <v>298.27666666666642</v>
          </cell>
          <cell r="AX86">
            <v>1133.4350000000013</v>
          </cell>
        </row>
        <row r="87">
          <cell r="B87" t="str">
            <v>81.51220-6069</v>
          </cell>
          <cell r="C87" t="str">
            <v>Соединительная головка Тормоз</v>
          </cell>
          <cell r="E87" t="str">
            <v/>
          </cell>
          <cell r="F87">
            <v>1</v>
          </cell>
          <cell r="G87" t="str">
            <v>23</v>
          </cell>
          <cell r="H87" t="str">
            <v/>
          </cell>
          <cell r="I87" t="str">
            <v>23</v>
          </cell>
          <cell r="J87">
            <v>34</v>
          </cell>
          <cell r="K87">
            <v>2</v>
          </cell>
          <cell r="L87">
            <v>20551.25</v>
          </cell>
          <cell r="M87">
            <v>14.166666666666668</v>
          </cell>
          <cell r="N87">
            <v>5.72</v>
          </cell>
          <cell r="O87" t="str">
            <v/>
          </cell>
          <cell r="P87">
            <v>5.72</v>
          </cell>
          <cell r="Q87">
            <v>469.04</v>
          </cell>
          <cell r="R87">
            <v>562.85</v>
          </cell>
          <cell r="S87">
            <v>965</v>
          </cell>
          <cell r="T87">
            <v>0.3</v>
          </cell>
          <cell r="U87" t="str">
            <v/>
          </cell>
          <cell r="V87">
            <v>0</v>
          </cell>
          <cell r="W87">
            <v>675.5</v>
          </cell>
          <cell r="X87">
            <v>289.5</v>
          </cell>
          <cell r="Y87">
            <v>112.64999999999998</v>
          </cell>
          <cell r="Z87">
            <v>0.16676535899333825</v>
          </cell>
          <cell r="AA87">
            <v>0.7</v>
          </cell>
          <cell r="AB87">
            <v>25</v>
          </cell>
          <cell r="AC87" t="str">
            <v/>
          </cell>
          <cell r="AD87">
            <v>5.1499999999999995</v>
          </cell>
          <cell r="AE87">
            <v>5.1499999999999995</v>
          </cell>
          <cell r="AF87">
            <v>422.3</v>
          </cell>
          <cell r="AG87">
            <v>506.76</v>
          </cell>
          <cell r="AH87">
            <v>0.16676535899333825</v>
          </cell>
          <cell r="AI87">
            <v>608.1840277160876</v>
          </cell>
          <cell r="AJ87">
            <v>577.77</v>
          </cell>
          <cell r="AK87">
            <v>0.23</v>
          </cell>
          <cell r="AL87">
            <v>790</v>
          </cell>
          <cell r="AM87">
            <v>212.23000000000002</v>
          </cell>
          <cell r="AN87">
            <v>71.009999999999991</v>
          </cell>
          <cell r="AO87">
            <v>0.1229035775481593</v>
          </cell>
          <cell r="AP87">
            <v>-9.965034965034969E-2</v>
          </cell>
          <cell r="AQ87">
            <v>-9.965354890290512E-2</v>
          </cell>
          <cell r="AR87">
            <v>-0.14467801628423393</v>
          </cell>
          <cell r="AS87">
            <v>-0.18134715025906734</v>
          </cell>
          <cell r="AT87">
            <v>1.8272182429469376E-3</v>
          </cell>
          <cell r="AU87">
            <v>609.16666666666674</v>
          </cell>
          <cell r="AV87">
            <v>0.29685362517099856</v>
          </cell>
          <cell r="AW87">
            <v>179.375</v>
          </cell>
          <cell r="AX87">
            <v>1204.5</v>
          </cell>
        </row>
        <row r="88">
          <cell r="B88" t="str">
            <v>81.46711-6720</v>
          </cell>
          <cell r="C88" t="str">
            <v>Поперечная рулевая тяга</v>
          </cell>
          <cell r="E88" t="str">
            <v/>
          </cell>
          <cell r="F88">
            <v>1</v>
          </cell>
          <cell r="G88" t="str">
            <v>12</v>
          </cell>
          <cell r="H88" t="str">
            <v/>
          </cell>
          <cell r="I88" t="str">
            <v>12</v>
          </cell>
          <cell r="J88">
            <v>1</v>
          </cell>
          <cell r="K88">
            <v>0</v>
          </cell>
          <cell r="L88">
            <v>20367</v>
          </cell>
          <cell r="M88">
            <v>0.41666666666666663</v>
          </cell>
          <cell r="N88">
            <v>146.81</v>
          </cell>
          <cell r="O88" t="str">
            <v/>
          </cell>
          <cell r="P88">
            <v>146.81</v>
          </cell>
          <cell r="Q88">
            <v>12038.42</v>
          </cell>
          <cell r="R88">
            <v>14446.1</v>
          </cell>
          <cell r="S88">
            <v>25200</v>
          </cell>
          <cell r="T88">
            <v>0.35</v>
          </cell>
          <cell r="U88" t="str">
            <v/>
          </cell>
          <cell r="V88">
            <v>0</v>
          </cell>
          <cell r="W88">
            <v>16380</v>
          </cell>
          <cell r="X88">
            <v>8820</v>
          </cell>
          <cell r="Y88">
            <v>1933.8999999999996</v>
          </cell>
          <cell r="Z88">
            <v>0.11806471306471304</v>
          </cell>
          <cell r="AA88">
            <v>0.7</v>
          </cell>
          <cell r="AB88">
            <v>1</v>
          </cell>
          <cell r="AC88" t="str">
            <v/>
          </cell>
          <cell r="AD88">
            <v>132.13</v>
          </cell>
          <cell r="AE88">
            <v>132.13</v>
          </cell>
          <cell r="AF88">
            <v>10834.66</v>
          </cell>
          <cell r="AG88">
            <v>13001.59</v>
          </cell>
          <cell r="AH88">
            <v>0.11</v>
          </cell>
          <cell r="AI88">
            <v>14608.53033707865</v>
          </cell>
          <cell r="AJ88">
            <v>13878.1</v>
          </cell>
          <cell r="AK88">
            <v>0.17</v>
          </cell>
          <cell r="AL88">
            <v>17601</v>
          </cell>
          <cell r="AM88">
            <v>3722.8999999999996</v>
          </cell>
          <cell r="AN88">
            <v>876.51000000000022</v>
          </cell>
          <cell r="AO88">
            <v>6.3157780964253049E-2</v>
          </cell>
          <cell r="AP88">
            <v>-9.9993188474899575E-2</v>
          </cell>
          <cell r="AQ88">
            <v>-0.10814833106967947</v>
          </cell>
          <cell r="AR88">
            <v>-0.15274114774114766</v>
          </cell>
          <cell r="AS88">
            <v>-0.30154761904761906</v>
          </cell>
          <cell r="AT88">
            <v>7.3088729717877502E-5</v>
          </cell>
          <cell r="AU88">
            <v>11807.5</v>
          </cell>
          <cell r="AV88">
            <v>0.4906627143764557</v>
          </cell>
          <cell r="AW88">
            <v>70.718333333333817</v>
          </cell>
          <cell r="AX88">
            <v>47.900000000000091</v>
          </cell>
        </row>
        <row r="89">
          <cell r="B89" t="str">
            <v>81.51220-6068</v>
          </cell>
          <cell r="C89" t="str">
            <v>Соединительная головка</v>
          </cell>
          <cell r="E89" t="str">
            <v/>
          </cell>
          <cell r="F89">
            <v>1</v>
          </cell>
          <cell r="G89" t="str">
            <v>23</v>
          </cell>
          <cell r="H89" t="str">
            <v/>
          </cell>
          <cell r="I89" t="str">
            <v>23</v>
          </cell>
          <cell r="J89">
            <v>29</v>
          </cell>
          <cell r="K89">
            <v>0</v>
          </cell>
          <cell r="L89">
            <v>19258.5</v>
          </cell>
          <cell r="M89">
            <v>12.083333333333332</v>
          </cell>
          <cell r="N89">
            <v>5.72</v>
          </cell>
          <cell r="O89" t="str">
            <v/>
          </cell>
          <cell r="P89">
            <v>5.72</v>
          </cell>
          <cell r="Q89">
            <v>469.04</v>
          </cell>
          <cell r="R89">
            <v>562.85</v>
          </cell>
          <cell r="S89">
            <v>965</v>
          </cell>
          <cell r="T89">
            <v>0.3</v>
          </cell>
          <cell r="U89" t="str">
            <v/>
          </cell>
          <cell r="V89">
            <v>0</v>
          </cell>
          <cell r="W89">
            <v>675.5</v>
          </cell>
          <cell r="X89">
            <v>289.5</v>
          </cell>
          <cell r="Y89">
            <v>112.64999999999998</v>
          </cell>
          <cell r="Z89">
            <v>0.16676535899333825</v>
          </cell>
          <cell r="AA89">
            <v>0.7</v>
          </cell>
          <cell r="AB89">
            <v>21</v>
          </cell>
          <cell r="AC89" t="str">
            <v/>
          </cell>
          <cell r="AD89">
            <v>5.1499999999999995</v>
          </cell>
          <cell r="AE89">
            <v>5.1499999999999995</v>
          </cell>
          <cell r="AF89">
            <v>422.3</v>
          </cell>
          <cell r="AG89">
            <v>506.76</v>
          </cell>
          <cell r="AH89">
            <v>0.16676535899333825</v>
          </cell>
          <cell r="AI89">
            <v>608.1840277160876</v>
          </cell>
          <cell r="AJ89">
            <v>577.77</v>
          </cell>
          <cell r="AK89">
            <v>0.2</v>
          </cell>
          <cell r="AL89">
            <v>760</v>
          </cell>
          <cell r="AM89">
            <v>182.23000000000002</v>
          </cell>
          <cell r="AN89">
            <v>71.009999999999991</v>
          </cell>
          <cell r="AO89">
            <v>0.1229035775481593</v>
          </cell>
          <cell r="AP89">
            <v>-9.965034965034969E-2</v>
          </cell>
          <cell r="AQ89">
            <v>-9.965354890290512E-2</v>
          </cell>
          <cell r="AR89">
            <v>-0.14467801628423393</v>
          </cell>
          <cell r="AS89">
            <v>-0.21243523316062174</v>
          </cell>
          <cell r="AT89">
            <v>1.5348633240754275E-3</v>
          </cell>
          <cell r="AU89">
            <v>632.5</v>
          </cell>
          <cell r="AV89">
            <v>0.20158102766798414</v>
          </cell>
          <cell r="AW89">
            <v>130.02250000000026</v>
          </cell>
          <cell r="AX89">
            <v>328.70500000000084</v>
          </cell>
        </row>
        <row r="90">
          <cell r="B90" t="str">
            <v>81.63701-5006</v>
          </cell>
          <cell r="C90" t="str">
            <v>Кожух справа</v>
          </cell>
          <cell r="E90" t="str">
            <v/>
          </cell>
          <cell r="F90">
            <v>1</v>
          </cell>
          <cell r="G90" t="str">
            <v>23</v>
          </cell>
          <cell r="H90" t="str">
            <v/>
          </cell>
          <cell r="I90" t="str">
            <v>23</v>
          </cell>
          <cell r="J90">
            <v>15</v>
          </cell>
          <cell r="K90">
            <v>0</v>
          </cell>
          <cell r="L90">
            <v>18546.599999999999</v>
          </cell>
          <cell r="M90">
            <v>6.25</v>
          </cell>
          <cell r="N90">
            <v>9.6</v>
          </cell>
          <cell r="O90" t="str">
            <v/>
          </cell>
          <cell r="P90">
            <v>9.6</v>
          </cell>
          <cell r="Q90">
            <v>787.2</v>
          </cell>
          <cell r="R90">
            <v>944.64</v>
          </cell>
          <cell r="S90">
            <v>2030</v>
          </cell>
          <cell r="T90">
            <v>0.3</v>
          </cell>
          <cell r="U90" t="str">
            <v/>
          </cell>
          <cell r="V90">
            <v>0</v>
          </cell>
          <cell r="W90">
            <v>1421</v>
          </cell>
          <cell r="X90">
            <v>609</v>
          </cell>
          <cell r="Y90">
            <v>476.36</v>
          </cell>
          <cell r="Z90">
            <v>0.33522871217452499</v>
          </cell>
          <cell r="AA90">
            <v>0.7</v>
          </cell>
          <cell r="AB90">
            <v>11</v>
          </cell>
          <cell r="AC90" t="str">
            <v/>
          </cell>
          <cell r="AD90">
            <v>8.64</v>
          </cell>
          <cell r="AE90">
            <v>8.64</v>
          </cell>
          <cell r="AF90">
            <v>708.48</v>
          </cell>
          <cell r="AG90">
            <v>850.18</v>
          </cell>
          <cell r="AH90">
            <v>0.33522871217452499</v>
          </cell>
          <cell r="AI90">
            <v>1278.9000000000001</v>
          </cell>
          <cell r="AJ90">
            <v>1214.96</v>
          </cell>
          <cell r="AK90">
            <v>0.3</v>
          </cell>
          <cell r="AL90">
            <v>1827</v>
          </cell>
          <cell r="AM90">
            <v>612.04</v>
          </cell>
          <cell r="AN90">
            <v>364.78000000000009</v>
          </cell>
          <cell r="AO90">
            <v>0.30024033713044057</v>
          </cell>
          <cell r="AP90">
            <v>-9.9999999999999867E-2</v>
          </cell>
          <cell r="AQ90">
            <v>-9.9999999999999978E-2</v>
          </cell>
          <cell r="AR90">
            <v>-0.14499648135116117</v>
          </cell>
          <cell r="AS90">
            <v>-9.9999999999999978E-2</v>
          </cell>
          <cell r="AT90">
            <v>8.0397602689665252E-4</v>
          </cell>
          <cell r="AU90">
            <v>1829.1666666666667</v>
          </cell>
          <cell r="AV90">
            <v>-1.1845102505695371E-3</v>
          </cell>
          <cell r="AW90">
            <v>1035.3300000000008</v>
          </cell>
          <cell r="AX90">
            <v>2926.1899999999996</v>
          </cell>
        </row>
        <row r="91">
          <cell r="B91" t="str">
            <v>85.46610-6246</v>
          </cell>
          <cell r="C91" t="str">
            <v>Продольная рулевая тяга</v>
          </cell>
          <cell r="E91" t="str">
            <v/>
          </cell>
          <cell r="F91">
            <v>1</v>
          </cell>
          <cell r="G91" t="str">
            <v>12</v>
          </cell>
          <cell r="H91" t="str">
            <v/>
          </cell>
          <cell r="I91" t="str">
            <v>12</v>
          </cell>
          <cell r="J91">
            <v>2</v>
          </cell>
          <cell r="K91">
            <v>0</v>
          </cell>
          <cell r="L91">
            <v>18386</v>
          </cell>
          <cell r="M91">
            <v>0.83333333333333326</v>
          </cell>
          <cell r="N91">
            <v>80.040000000000006</v>
          </cell>
          <cell r="O91" t="str">
            <v/>
          </cell>
          <cell r="P91">
            <v>80.040000000000006</v>
          </cell>
          <cell r="Q91">
            <v>6563.28</v>
          </cell>
          <cell r="R91">
            <v>7875.94</v>
          </cell>
          <cell r="S91">
            <v>13700</v>
          </cell>
          <cell r="T91">
            <v>0.35</v>
          </cell>
          <cell r="U91" t="str">
            <v/>
          </cell>
          <cell r="V91">
            <v>0</v>
          </cell>
          <cell r="W91">
            <v>8905</v>
          </cell>
          <cell r="X91">
            <v>4795</v>
          </cell>
          <cell r="Y91">
            <v>1029.0600000000004</v>
          </cell>
          <cell r="Z91">
            <v>0.11555979786636725</v>
          </cell>
          <cell r="AA91">
            <v>0.7</v>
          </cell>
          <cell r="AB91">
            <v>2</v>
          </cell>
          <cell r="AC91" t="str">
            <v/>
          </cell>
          <cell r="AD91">
            <v>72.040000000000006</v>
          </cell>
          <cell r="AE91">
            <v>72.040000000000006</v>
          </cell>
          <cell r="AF91">
            <v>5907.28</v>
          </cell>
          <cell r="AG91">
            <v>7088.74</v>
          </cell>
          <cell r="AH91">
            <v>0.11555979786636725</v>
          </cell>
          <cell r="AI91">
            <v>8014.9409568889569</v>
          </cell>
          <cell r="AJ91">
            <v>7614.19</v>
          </cell>
          <cell r="AK91">
            <v>0.2</v>
          </cell>
          <cell r="AL91">
            <v>10019</v>
          </cell>
          <cell r="AM91">
            <v>2404.8100000000004</v>
          </cell>
          <cell r="AN91">
            <v>525.44999999999982</v>
          </cell>
          <cell r="AO91">
            <v>6.9009310248365208E-2</v>
          </cell>
          <cell r="AP91">
            <v>-9.995002498750627E-2</v>
          </cell>
          <cell r="AQ91">
            <v>-9.9950482101183957E-2</v>
          </cell>
          <cell r="AR91">
            <v>-0.14495339696799558</v>
          </cell>
          <cell r="AS91">
            <v>-0.26868613138686126</v>
          </cell>
          <cell r="AT91">
            <v>1.46177459435755E-4</v>
          </cell>
          <cell r="AU91">
            <v>8355</v>
          </cell>
          <cell r="AV91">
            <v>0.19916217833632555</v>
          </cell>
          <cell r="AW91">
            <v>193.34999999999934</v>
          </cell>
          <cell r="AX91">
            <v>813.78666666666777</v>
          </cell>
        </row>
        <row r="92">
          <cell r="B92" t="str">
            <v>81.46711-6960</v>
          </cell>
          <cell r="C92" t="str">
            <v>Поперечная рулевая тяга</v>
          </cell>
          <cell r="E92" t="str">
            <v/>
          </cell>
          <cell r="F92">
            <v>1</v>
          </cell>
          <cell r="G92" t="str">
            <v>12</v>
          </cell>
          <cell r="H92" t="str">
            <v/>
          </cell>
          <cell r="I92" t="str">
            <v>12</v>
          </cell>
          <cell r="J92">
            <v>1</v>
          </cell>
          <cell r="K92">
            <v>0</v>
          </cell>
          <cell r="L92">
            <v>13715</v>
          </cell>
          <cell r="M92">
            <v>0.41666666666666663</v>
          </cell>
          <cell r="N92">
            <v>141.37</v>
          </cell>
          <cell r="O92" t="str">
            <v/>
          </cell>
          <cell r="P92">
            <v>141.37</v>
          </cell>
          <cell r="Q92">
            <v>11592.34</v>
          </cell>
          <cell r="R92">
            <v>13910.81</v>
          </cell>
          <cell r="S92">
            <v>24200</v>
          </cell>
          <cell r="T92">
            <v>0.35</v>
          </cell>
          <cell r="U92" t="str">
            <v/>
          </cell>
          <cell r="V92">
            <v>0</v>
          </cell>
          <cell r="W92">
            <v>15730</v>
          </cell>
          <cell r="X92">
            <v>8470</v>
          </cell>
          <cell r="Y92">
            <v>1819.1900000000005</v>
          </cell>
          <cell r="Z92">
            <v>0.11565098537825814</v>
          </cell>
          <cell r="AA92">
            <v>0.7</v>
          </cell>
          <cell r="AB92">
            <v>1</v>
          </cell>
          <cell r="AC92" t="str">
            <v/>
          </cell>
          <cell r="AD92">
            <v>127.24000000000001</v>
          </cell>
          <cell r="AE92">
            <v>127.24000000000001</v>
          </cell>
          <cell r="AF92">
            <v>10433.68</v>
          </cell>
          <cell r="AG92">
            <v>12520.42</v>
          </cell>
          <cell r="AH92">
            <v>0.11565098537825814</v>
          </cell>
          <cell r="AI92">
            <v>14157.776842613765</v>
          </cell>
          <cell r="AJ92">
            <v>13449.89</v>
          </cell>
          <cell r="AK92">
            <v>0.18</v>
          </cell>
          <cell r="AL92">
            <v>17266</v>
          </cell>
          <cell r="AM92">
            <v>3816.1100000000006</v>
          </cell>
          <cell r="AN92">
            <v>929.46999999999935</v>
          </cell>
          <cell r="AO92">
            <v>6.9106141388516881E-2</v>
          </cell>
          <cell r="AP92">
            <v>-9.9950484544104046E-2</v>
          </cell>
          <cell r="AQ92">
            <v>-9.9950613946995226E-2</v>
          </cell>
          <cell r="AR92">
            <v>-0.14495295613477432</v>
          </cell>
          <cell r="AS92">
            <v>-0.28652892561983467</v>
          </cell>
          <cell r="AT92">
            <v>7.3088729717877502E-5</v>
          </cell>
          <cell r="AU92">
            <v>12712.5</v>
          </cell>
          <cell r="AV92">
            <v>0.35819075712881032</v>
          </cell>
          <cell r="AW92">
            <v>171.47416666666584</v>
          </cell>
          <cell r="AX92">
            <v>286.94333333333407</v>
          </cell>
        </row>
        <row r="93">
          <cell r="B93" t="str">
            <v>81.63740-6038</v>
          </cell>
          <cell r="C93" t="str">
            <v>Пепельница</v>
          </cell>
          <cell r="E93" t="str">
            <v/>
          </cell>
          <cell r="F93">
            <v>1</v>
          </cell>
          <cell r="G93" t="str">
            <v>13</v>
          </cell>
          <cell r="H93" t="str">
            <v/>
          </cell>
          <cell r="I93" t="str">
            <v>13</v>
          </cell>
          <cell r="J93">
            <v>8</v>
          </cell>
          <cell r="K93">
            <v>1</v>
          </cell>
          <cell r="L93">
            <v>13689</v>
          </cell>
          <cell r="M93">
            <v>3.333333333333333</v>
          </cell>
          <cell r="N93">
            <v>14.84</v>
          </cell>
          <cell r="O93" t="str">
            <v/>
          </cell>
          <cell r="P93">
            <v>14.84</v>
          </cell>
          <cell r="Q93">
            <v>1216.8800000000001</v>
          </cell>
          <cell r="R93">
            <v>1460.26</v>
          </cell>
          <cell r="S93">
            <v>2640</v>
          </cell>
          <cell r="T93">
            <v>0.30299999999999999</v>
          </cell>
          <cell r="U93" t="str">
            <v/>
          </cell>
          <cell r="V93">
            <v>0</v>
          </cell>
          <cell r="W93">
            <v>1840.08</v>
          </cell>
          <cell r="X93">
            <v>799.92000000000007</v>
          </cell>
          <cell r="Y93">
            <v>379.81999999999994</v>
          </cell>
          <cell r="Z93">
            <v>0.20641493848093559</v>
          </cell>
          <cell r="AA93">
            <v>0.7</v>
          </cell>
          <cell r="AB93">
            <v>6</v>
          </cell>
          <cell r="AC93" t="str">
            <v/>
          </cell>
          <cell r="AD93">
            <v>13.36</v>
          </cell>
          <cell r="AE93">
            <v>13.36</v>
          </cell>
          <cell r="AF93">
            <v>1095.52</v>
          </cell>
          <cell r="AG93">
            <v>1314.62</v>
          </cell>
          <cell r="AH93">
            <v>0.25</v>
          </cell>
          <cell r="AI93">
            <v>1752.8320000000001</v>
          </cell>
          <cell r="AJ93">
            <v>1665.19</v>
          </cell>
          <cell r="AK93">
            <v>0.26</v>
          </cell>
          <cell r="AL93">
            <v>2369</v>
          </cell>
          <cell r="AM93">
            <v>703.81</v>
          </cell>
          <cell r="AN93">
            <v>350.57000000000016</v>
          </cell>
          <cell r="AO93">
            <v>0.21052852827605267</v>
          </cell>
          <cell r="AP93">
            <v>-9.9730458221024332E-2</v>
          </cell>
          <cell r="AQ93">
            <v>-4.7415329768270897E-2</v>
          </cell>
          <cell r="AR93">
            <v>-9.5044780661710293E-2</v>
          </cell>
          <cell r="AS93">
            <v>-0.10265151515151516</v>
          </cell>
          <cell r="AT93">
            <v>4.3853237830726501E-4</v>
          </cell>
          <cell r="AU93">
            <v>2365</v>
          </cell>
          <cell r="AV93">
            <v>1.6913319238900382E-3</v>
          </cell>
          <cell r="AW93">
            <v>837.3533333333346</v>
          </cell>
          <cell r="AX93">
            <v>1556.4599999999996</v>
          </cell>
        </row>
        <row r="94">
          <cell r="B94" t="str">
            <v>81.28901-0026</v>
          </cell>
          <cell r="C94" t="str">
            <v>Прикуриватель</v>
          </cell>
          <cell r="E94" t="str">
            <v/>
          </cell>
          <cell r="F94">
            <v>1</v>
          </cell>
          <cell r="G94" t="str">
            <v>13</v>
          </cell>
          <cell r="H94" t="str">
            <v/>
          </cell>
          <cell r="I94" t="str">
            <v>13</v>
          </cell>
          <cell r="J94">
            <v>13</v>
          </cell>
          <cell r="K94">
            <v>0</v>
          </cell>
          <cell r="L94">
            <v>13217.4</v>
          </cell>
          <cell r="M94">
            <v>5.4166666666666661</v>
          </cell>
          <cell r="N94">
            <v>8.81</v>
          </cell>
          <cell r="O94" t="str">
            <v/>
          </cell>
          <cell r="P94">
            <v>8.81</v>
          </cell>
          <cell r="Q94">
            <v>722.42</v>
          </cell>
          <cell r="R94">
            <v>866.9</v>
          </cell>
          <cell r="S94">
            <v>1570</v>
          </cell>
          <cell r="T94">
            <v>0.30299999999999999</v>
          </cell>
          <cell r="U94" t="str">
            <v/>
          </cell>
          <cell r="V94">
            <v>0</v>
          </cell>
          <cell r="W94">
            <v>1094.29</v>
          </cell>
          <cell r="X94">
            <v>475.71000000000004</v>
          </cell>
          <cell r="Y94">
            <v>227.39</v>
          </cell>
          <cell r="Z94">
            <v>0.20779683630481866</v>
          </cell>
          <cell r="AA94">
            <v>0.7</v>
          </cell>
          <cell r="AB94">
            <v>10</v>
          </cell>
          <cell r="AC94" t="str">
            <v/>
          </cell>
          <cell r="AD94">
            <v>7.93</v>
          </cell>
          <cell r="AE94">
            <v>7.93</v>
          </cell>
          <cell r="AF94">
            <v>650.26</v>
          </cell>
          <cell r="AG94">
            <v>780.31</v>
          </cell>
          <cell r="AH94">
            <v>0.20779683630481866</v>
          </cell>
          <cell r="AI94">
            <v>984.98975485061715</v>
          </cell>
          <cell r="AJ94">
            <v>935.74</v>
          </cell>
          <cell r="AK94">
            <v>0.2</v>
          </cell>
          <cell r="AL94">
            <v>1231</v>
          </cell>
          <cell r="AM94">
            <v>295.26</v>
          </cell>
          <cell r="AN94">
            <v>155.43000000000006</v>
          </cell>
          <cell r="AO94">
            <v>0.16610383226109823</v>
          </cell>
          <cell r="AP94">
            <v>-9.988649262202054E-2</v>
          </cell>
          <cell r="AQ94">
            <v>-9.9882339370169548E-2</v>
          </cell>
          <cell r="AR94">
            <v>-0.14488846649425646</v>
          </cell>
          <cell r="AS94">
            <v>-0.21592356687898084</v>
          </cell>
          <cell r="AT94">
            <v>7.3088729717877502E-4</v>
          </cell>
          <cell r="AU94">
            <v>905</v>
          </cell>
          <cell r="AV94">
            <v>0.36022099447513822</v>
          </cell>
          <cell r="AW94">
            <v>322.60416666666742</v>
          </cell>
          <cell r="AX94">
            <v>375.83750000000009</v>
          </cell>
        </row>
        <row r="95">
          <cell r="B95" t="str">
            <v>36.46610-6033</v>
          </cell>
          <cell r="C95" t="str">
            <v>Продольная рулевая тяга TRW</v>
          </cell>
          <cell r="E95" t="str">
            <v>Selective pricing. Wave1. Decreasing</v>
          </cell>
          <cell r="F95">
            <v>1</v>
          </cell>
          <cell r="G95" t="str">
            <v>12</v>
          </cell>
          <cell r="H95" t="str">
            <v>85</v>
          </cell>
          <cell r="I95" t="str">
            <v>85</v>
          </cell>
          <cell r="J95">
            <v>1</v>
          </cell>
          <cell r="K95">
            <v>0</v>
          </cell>
          <cell r="L95">
            <v>12764.12</v>
          </cell>
          <cell r="M95">
            <v>0.41666666666666663</v>
          </cell>
          <cell r="N95">
            <v>125.06</v>
          </cell>
          <cell r="O95" t="str">
            <v/>
          </cell>
          <cell r="P95">
            <v>125.06</v>
          </cell>
          <cell r="Q95">
            <v>10254.92</v>
          </cell>
          <cell r="R95">
            <v>12305.9</v>
          </cell>
          <cell r="S95">
            <v>14842</v>
          </cell>
          <cell r="T95">
            <v>0.15</v>
          </cell>
          <cell r="U95" t="str">
            <v/>
          </cell>
          <cell r="V95">
            <v>0</v>
          </cell>
          <cell r="W95">
            <v>12615.7</v>
          </cell>
          <cell r="X95">
            <v>2226.2999999999993</v>
          </cell>
          <cell r="Y95">
            <v>309.80000000000109</v>
          </cell>
          <cell r="Z95">
            <v>2.4556703155591927E-2</v>
          </cell>
          <cell r="AA95">
            <v>0.7</v>
          </cell>
          <cell r="AB95">
            <v>1</v>
          </cell>
          <cell r="AC95" t="str">
            <v/>
          </cell>
          <cell r="AD95">
            <v>112.56</v>
          </cell>
          <cell r="AE95">
            <v>112.56</v>
          </cell>
          <cell r="AF95">
            <v>9229.92</v>
          </cell>
          <cell r="AG95">
            <v>11075.9</v>
          </cell>
          <cell r="AH95">
            <v>0.11</v>
          </cell>
          <cell r="AI95">
            <v>12444.83595505618</v>
          </cell>
          <cell r="AJ95">
            <v>11822.59</v>
          </cell>
          <cell r="AK95">
            <v>0.11</v>
          </cell>
          <cell r="AL95">
            <v>13983</v>
          </cell>
          <cell r="AM95">
            <v>2160.41</v>
          </cell>
          <cell r="AN95">
            <v>746.69000000000051</v>
          </cell>
          <cell r="AO95">
            <v>6.3157903640403704E-2</v>
          </cell>
          <cell r="AP95">
            <v>-9.9952023028946124E-2</v>
          </cell>
          <cell r="AQ95">
            <v>-1.3543762529532266E-2</v>
          </cell>
          <cell r="AR95">
            <v>-6.2866903937157659E-2</v>
          </cell>
          <cell r="AS95">
            <v>-5.7876296995014176E-2</v>
          </cell>
          <cell r="AT95">
            <v>7.3088729717877502E-5</v>
          </cell>
          <cell r="AU95">
            <v>13906.666666666668</v>
          </cell>
          <cell r="AV95">
            <v>5.4889741131352032E-3</v>
          </cell>
          <cell r="AW95">
            <v>617.6066666666668</v>
          </cell>
          <cell r="AX95">
            <v>1232.7850000000003</v>
          </cell>
        </row>
        <row r="96">
          <cell r="B96" t="str">
            <v>81.63740-6015</v>
          </cell>
          <cell r="C96" t="str">
            <v>Полый цилиндрический держатель</v>
          </cell>
          <cell r="E96" t="str">
            <v/>
          </cell>
          <cell r="F96">
            <v>1</v>
          </cell>
          <cell r="G96" t="str">
            <v>13</v>
          </cell>
          <cell r="H96" t="str">
            <v/>
          </cell>
          <cell r="I96" t="str">
            <v>13</v>
          </cell>
          <cell r="J96">
            <v>11</v>
          </cell>
          <cell r="K96">
            <v>0</v>
          </cell>
          <cell r="L96">
            <v>11017.8</v>
          </cell>
          <cell r="M96">
            <v>4.583333333333333</v>
          </cell>
          <cell r="N96">
            <v>9.1199999999999992</v>
          </cell>
          <cell r="O96" t="str">
            <v/>
          </cell>
          <cell r="P96">
            <v>9.1199999999999992</v>
          </cell>
          <cell r="Q96">
            <v>747.84</v>
          </cell>
          <cell r="R96">
            <v>897.41</v>
          </cell>
          <cell r="S96">
            <v>1630</v>
          </cell>
          <cell r="T96">
            <v>0.30299999999999999</v>
          </cell>
          <cell r="U96" t="str">
            <v/>
          </cell>
          <cell r="V96">
            <v>0</v>
          </cell>
          <cell r="W96">
            <v>1136.1099999999999</v>
          </cell>
          <cell r="X96">
            <v>493.8900000000001</v>
          </cell>
          <cell r="Y96">
            <v>238.69999999999993</v>
          </cell>
          <cell r="Z96">
            <v>0.21010289496615642</v>
          </cell>
          <cell r="AA96">
            <v>0.7</v>
          </cell>
          <cell r="AB96">
            <v>8</v>
          </cell>
          <cell r="AC96" t="str">
            <v/>
          </cell>
          <cell r="AD96">
            <v>8.2099999999999991</v>
          </cell>
          <cell r="AE96">
            <v>8.2099999999999991</v>
          </cell>
          <cell r="AF96">
            <v>673.22</v>
          </cell>
          <cell r="AG96">
            <v>807.86</v>
          </cell>
          <cell r="AH96">
            <v>0.28799999999999998</v>
          </cell>
          <cell r="AI96">
            <v>1134.6404494382023</v>
          </cell>
          <cell r="AJ96">
            <v>1077.9100000000001</v>
          </cell>
          <cell r="AK96">
            <v>0.17</v>
          </cell>
          <cell r="AL96">
            <v>1367</v>
          </cell>
          <cell r="AM96">
            <v>289.08999999999992</v>
          </cell>
          <cell r="AN96">
            <v>270.05000000000007</v>
          </cell>
          <cell r="AO96">
            <v>0.25053112040893954</v>
          </cell>
          <cell r="AP96">
            <v>-9.9780701754386025E-2</v>
          </cell>
          <cell r="AQ96">
            <v>-1.2934932020646217E-3</v>
          </cell>
          <cell r="AR96">
            <v>-5.122743396326046E-2</v>
          </cell>
          <cell r="AS96">
            <v>-0.1613496932515337</v>
          </cell>
          <cell r="AT96">
            <v>5.8470983774302002E-4</v>
          </cell>
          <cell r="AU96">
            <v>935.83333333333337</v>
          </cell>
          <cell r="AV96">
            <v>0.46073018699910939</v>
          </cell>
          <cell r="AW96">
            <v>1066.3583333333343</v>
          </cell>
          <cell r="AX96">
            <v>49.057499999998981</v>
          </cell>
        </row>
        <row r="97">
          <cell r="B97" t="str">
            <v>81.61701-6691</v>
          </cell>
          <cell r="C97" t="str">
            <v>Полый цилиндрический держатель</v>
          </cell>
          <cell r="E97" t="str">
            <v>Selective pricing. Wave1. Increasing</v>
          </cell>
          <cell r="F97">
            <v>1</v>
          </cell>
          <cell r="G97" t="str">
            <v>13</v>
          </cell>
          <cell r="H97" t="str">
            <v/>
          </cell>
          <cell r="I97" t="str">
            <v>13</v>
          </cell>
          <cell r="J97">
            <v>5</v>
          </cell>
          <cell r="K97">
            <v>0</v>
          </cell>
          <cell r="L97">
            <v>9932</v>
          </cell>
          <cell r="M97">
            <v>2.0833333333333335</v>
          </cell>
          <cell r="N97">
            <v>17.690000000000001</v>
          </cell>
          <cell r="O97" t="str">
            <v/>
          </cell>
          <cell r="P97">
            <v>17.690000000000001</v>
          </cell>
          <cell r="Q97">
            <v>1450.58</v>
          </cell>
          <cell r="R97">
            <v>1740.7</v>
          </cell>
          <cell r="S97">
            <v>3868</v>
          </cell>
          <cell r="T97">
            <v>0.30299999999999999</v>
          </cell>
          <cell r="U97" t="str">
            <v/>
          </cell>
          <cell r="V97">
            <v>0</v>
          </cell>
          <cell r="W97">
            <v>2696</v>
          </cell>
          <cell r="X97">
            <v>1172</v>
          </cell>
          <cell r="Y97">
            <v>955.3</v>
          </cell>
          <cell r="Z97">
            <v>0.35433976261127592</v>
          </cell>
          <cell r="AA97">
            <v>0.7</v>
          </cell>
          <cell r="AB97">
            <v>4</v>
          </cell>
          <cell r="AC97" t="str">
            <v/>
          </cell>
          <cell r="AD97">
            <v>15.93</v>
          </cell>
          <cell r="AE97">
            <v>15.93</v>
          </cell>
          <cell r="AF97">
            <v>1306.26</v>
          </cell>
          <cell r="AG97">
            <v>1567.51</v>
          </cell>
          <cell r="AH97">
            <v>0.28000000000000003</v>
          </cell>
          <cell r="AI97">
            <v>2177.1</v>
          </cell>
          <cell r="AJ97">
            <v>2068.25</v>
          </cell>
          <cell r="AK97">
            <v>0.19</v>
          </cell>
          <cell r="AL97">
            <v>2688</v>
          </cell>
          <cell r="AM97">
            <v>619.75</v>
          </cell>
          <cell r="AN97">
            <v>500.74</v>
          </cell>
          <cell r="AO97">
            <v>0.24210806237157018</v>
          </cell>
          <cell r="AP97">
            <v>-9.9491237987563652E-2</v>
          </cell>
          <cell r="AQ97">
            <v>-0.19247032640949557</v>
          </cell>
          <cell r="AR97">
            <v>-0.23284495548961426</v>
          </cell>
          <cell r="AS97">
            <v>-0.30506721820062044</v>
          </cell>
          <cell r="AT97">
            <v>2.9235491887151001E-4</v>
          </cell>
          <cell r="AU97">
            <v>1809.1666666666667</v>
          </cell>
          <cell r="AV97">
            <v>0.48576692768309537</v>
          </cell>
          <cell r="AW97">
            <v>12.751666666666551</v>
          </cell>
          <cell r="AX97">
            <v>37.33333333333303</v>
          </cell>
        </row>
        <row r="98">
          <cell r="B98" t="str">
            <v>81.63703-6065</v>
          </cell>
          <cell r="C98" t="str">
            <v>Противосолнечная штора для двери</v>
          </cell>
          <cell r="E98" t="str">
            <v/>
          </cell>
          <cell r="F98">
            <v>1</v>
          </cell>
          <cell r="G98" t="str">
            <v>13</v>
          </cell>
          <cell r="H98" t="str">
            <v/>
          </cell>
          <cell r="I98" t="str">
            <v>13</v>
          </cell>
          <cell r="J98">
            <v>1</v>
          </cell>
          <cell r="K98">
            <v>0</v>
          </cell>
          <cell r="L98">
            <v>7619</v>
          </cell>
          <cell r="M98">
            <v>0.41666666666666663</v>
          </cell>
          <cell r="N98">
            <v>57</v>
          </cell>
          <cell r="O98" t="str">
            <v/>
          </cell>
          <cell r="P98">
            <v>57</v>
          </cell>
          <cell r="Q98">
            <v>4674</v>
          </cell>
          <cell r="R98">
            <v>5608.8</v>
          </cell>
          <cell r="S98">
            <v>10200</v>
          </cell>
          <cell r="T98">
            <v>0.30299999999999999</v>
          </cell>
          <cell r="U98" t="str">
            <v/>
          </cell>
          <cell r="V98">
            <v>0</v>
          </cell>
          <cell r="W98">
            <v>7109.4</v>
          </cell>
          <cell r="X98">
            <v>3090.6000000000004</v>
          </cell>
          <cell r="Y98">
            <v>1500.5999999999995</v>
          </cell>
          <cell r="Z98">
            <v>0.21107266435986152</v>
          </cell>
          <cell r="AA98">
            <v>0.7</v>
          </cell>
          <cell r="AB98">
            <v>1</v>
          </cell>
          <cell r="AC98" t="str">
            <v/>
          </cell>
          <cell r="AD98">
            <v>51.3</v>
          </cell>
          <cell r="AE98">
            <v>51.3</v>
          </cell>
          <cell r="AF98">
            <v>4206.6000000000004</v>
          </cell>
          <cell r="AG98">
            <v>5047.92</v>
          </cell>
          <cell r="AH98">
            <v>0.28899999999999998</v>
          </cell>
          <cell r="AI98">
            <v>7099.7468354430357</v>
          </cell>
          <cell r="AJ98">
            <v>6744.76</v>
          </cell>
          <cell r="AK98">
            <v>0.15</v>
          </cell>
          <cell r="AL98">
            <v>8353</v>
          </cell>
          <cell r="AM98">
            <v>1608.2399999999998</v>
          </cell>
          <cell r="AN98">
            <v>1696.8400000000001</v>
          </cell>
          <cell r="AO98">
            <v>0.25157900355238733</v>
          </cell>
          <cell r="AP98">
            <v>-0.10000000000000009</v>
          </cell>
          <cell r="AQ98">
            <v>-1.3578029871668118E-3</v>
          </cell>
          <cell r="AR98">
            <v>-5.128984161813932E-2</v>
          </cell>
          <cell r="AS98">
            <v>-0.18107843137254898</v>
          </cell>
          <cell r="AT98">
            <v>7.3088729717877502E-5</v>
          </cell>
          <cell r="AU98">
            <v>8346.6666666666679</v>
          </cell>
          <cell r="AV98">
            <v>7.5878594249179088E-4</v>
          </cell>
          <cell r="AW98">
            <v>1071.5900000000004</v>
          </cell>
          <cell r="AX98">
            <v>320.48999999999978</v>
          </cell>
        </row>
        <row r="99">
          <cell r="B99" t="str">
            <v>51.02301-9043</v>
          </cell>
          <cell r="C99" t="str">
            <v>Маховик</v>
          </cell>
          <cell r="E99" t="str">
            <v>Эколайн</v>
          </cell>
          <cell r="F99">
            <v>0</v>
          </cell>
          <cell r="G99" t="str">
            <v>22</v>
          </cell>
          <cell r="H99" t="str">
            <v/>
          </cell>
          <cell r="I99" t="str">
            <v>22</v>
          </cell>
          <cell r="J99">
            <v>8</v>
          </cell>
          <cell r="K99">
            <v>0</v>
          </cell>
          <cell r="L99">
            <v>0</v>
          </cell>
          <cell r="M99">
            <v>0</v>
          </cell>
          <cell r="N99">
            <v>203.3</v>
          </cell>
          <cell r="O99" t="str">
            <v/>
          </cell>
          <cell r="P99">
            <v>203.3</v>
          </cell>
          <cell r="Q99">
            <v>16670.599999999999</v>
          </cell>
          <cell r="R99">
            <v>20004.72</v>
          </cell>
          <cell r="S99">
            <v>26108</v>
          </cell>
          <cell r="T99">
            <v>0.26300000000000001</v>
          </cell>
          <cell r="U99">
            <v>25112</v>
          </cell>
          <cell r="V99">
            <v>2988</v>
          </cell>
          <cell r="W99">
            <v>22124</v>
          </cell>
          <cell r="X99">
            <v>3984</v>
          </cell>
          <cell r="Y99">
            <v>2119.2799999999988</v>
          </cell>
          <cell r="Z99">
            <v>9.5790996203218168E-2</v>
          </cell>
          <cell r="AA99">
            <v>0.8</v>
          </cell>
          <cell r="AB99">
            <v>0</v>
          </cell>
          <cell r="AC99" t="str">
            <v/>
          </cell>
          <cell r="AD99">
            <v>182.97</v>
          </cell>
          <cell r="AE99">
            <v>182.97</v>
          </cell>
          <cell r="AF99">
            <v>15003.54</v>
          </cell>
          <cell r="AG99">
            <v>18004.25</v>
          </cell>
          <cell r="AH99">
            <v>0.16</v>
          </cell>
          <cell r="AI99">
            <v>21433.628571428573</v>
          </cell>
          <cell r="AJ99">
            <v>17373.95</v>
          </cell>
          <cell r="AK99">
            <v>0.14000000000000001</v>
          </cell>
          <cell r="AL99">
            <v>24922.823920265782</v>
          </cell>
          <cell r="AM99">
            <v>7548.8739202657816</v>
          </cell>
          <cell r="AN99">
            <v>-630.29999999999927</v>
          </cell>
          <cell r="AO99">
            <v>-3.6278451359650465E-2</v>
          </cell>
          <cell r="AP99">
            <v>-0.10000000000000009</v>
          </cell>
          <cell r="AQ99">
            <v>-3.1204638789162353E-2</v>
          </cell>
          <cell r="AR99">
            <v>-0.21470122943409864</v>
          </cell>
          <cell r="AS99">
            <v>-4.5395130984151155E-2</v>
          </cell>
          <cell r="AT99">
            <v>0</v>
          </cell>
          <cell r="AU99">
            <v>17955</v>
          </cell>
          <cell r="AV99">
            <v>0.38807150767283671</v>
          </cell>
          <cell r="AW99">
            <v>0</v>
          </cell>
          <cell r="AX99">
            <v>0</v>
          </cell>
          <cell r="AY99" t="str">
            <v>Исключено по требованию контроллинга</v>
          </cell>
        </row>
        <row r="100">
          <cell r="B100" t="str">
            <v>51.02301-9131</v>
          </cell>
          <cell r="C100" t="str">
            <v>Маховик</v>
          </cell>
          <cell r="E100" t="str">
            <v>Эколайн</v>
          </cell>
          <cell r="F100">
            <v>0</v>
          </cell>
          <cell r="G100" t="str">
            <v>22</v>
          </cell>
          <cell r="H100" t="str">
            <v/>
          </cell>
          <cell r="I100" t="str">
            <v>22</v>
          </cell>
          <cell r="J100">
            <v>4</v>
          </cell>
          <cell r="K100">
            <v>0</v>
          </cell>
          <cell r="L100">
            <v>0</v>
          </cell>
          <cell r="M100">
            <v>0</v>
          </cell>
          <cell r="N100">
            <v>334.37</v>
          </cell>
          <cell r="O100" t="str">
            <v/>
          </cell>
          <cell r="P100">
            <v>334.37</v>
          </cell>
          <cell r="Q100">
            <v>27418.34</v>
          </cell>
          <cell r="R100">
            <v>32902.01</v>
          </cell>
          <cell r="S100">
            <v>42158</v>
          </cell>
          <cell r="T100">
            <v>0.26300000000000001</v>
          </cell>
          <cell r="U100">
            <v>40560</v>
          </cell>
          <cell r="V100">
            <v>4794.75</v>
          </cell>
          <cell r="W100">
            <v>35765.25</v>
          </cell>
          <cell r="X100">
            <v>6392.75</v>
          </cell>
          <cell r="Y100">
            <v>2863.239999999998</v>
          </cell>
          <cell r="Z100">
            <v>8.0056479403890587E-2</v>
          </cell>
          <cell r="AA100">
            <v>0.7</v>
          </cell>
          <cell r="AB100">
            <v>0</v>
          </cell>
          <cell r="AC100" t="str">
            <v/>
          </cell>
          <cell r="AD100">
            <v>300.94</v>
          </cell>
          <cell r="AE100">
            <v>300.94</v>
          </cell>
          <cell r="AF100">
            <v>24677.08</v>
          </cell>
          <cell r="AG100">
            <v>29612.5</v>
          </cell>
          <cell r="AH100">
            <v>0.14000000000000001</v>
          </cell>
          <cell r="AI100">
            <v>34433.134883720923</v>
          </cell>
          <cell r="AJ100">
            <v>27916.73</v>
          </cell>
          <cell r="AK100">
            <v>0.14000000000000001</v>
          </cell>
          <cell r="AL100">
            <v>40038.52893455921</v>
          </cell>
          <cell r="AM100">
            <v>12121.79893455921</v>
          </cell>
          <cell r="AN100">
            <v>-1695.7700000000004</v>
          </cell>
          <cell r="AO100">
            <v>-6.0743862193029075E-2</v>
          </cell>
          <cell r="AP100">
            <v>-9.9979065107515641E-2</v>
          </cell>
          <cell r="AQ100">
            <v>-3.724607310948691E-2</v>
          </cell>
          <cell r="AR100">
            <v>-0.21944541139793516</v>
          </cell>
          <cell r="AS100">
            <v>-5.0274469031756475E-2</v>
          </cell>
          <cell r="AT100">
            <v>0</v>
          </cell>
          <cell r="AU100">
            <v>34745</v>
          </cell>
          <cell r="AV100">
            <v>0.1523536892951276</v>
          </cell>
          <cell r="AW100">
            <v>0</v>
          </cell>
          <cell r="AX100">
            <v>0</v>
          </cell>
          <cell r="AY100" t="str">
            <v>Исключено по требованию контроллинга</v>
          </cell>
        </row>
        <row r="101">
          <cell r="B101" t="str">
            <v>81.30725-9115</v>
          </cell>
          <cell r="C101" t="str">
            <v>ПГУ (ПНЕВМО-ГИДРАВЛ УСИЛИТЕЛЬ)</v>
          </cell>
          <cell r="E101" t="str">
            <v>Эколайн</v>
          </cell>
          <cell r="F101">
            <v>0</v>
          </cell>
          <cell r="G101" t="str">
            <v>11</v>
          </cell>
          <cell r="H101" t="str">
            <v/>
          </cell>
          <cell r="I101" t="str">
            <v>11</v>
          </cell>
          <cell r="J101">
            <v>1</v>
          </cell>
          <cell r="K101">
            <v>0</v>
          </cell>
          <cell r="L101">
            <v>0</v>
          </cell>
          <cell r="M101">
            <v>0</v>
          </cell>
          <cell r="N101">
            <v>288.35000000000002</v>
          </cell>
          <cell r="O101" t="str">
            <v/>
          </cell>
          <cell r="P101">
            <v>288.35000000000002</v>
          </cell>
          <cell r="Q101">
            <v>23644.7</v>
          </cell>
          <cell r="R101">
            <v>28373.64</v>
          </cell>
          <cell r="S101">
            <v>36915</v>
          </cell>
          <cell r="T101">
            <v>0.38300000000000001</v>
          </cell>
          <cell r="U101">
            <v>35532</v>
          </cell>
          <cell r="V101">
            <v>4150.5</v>
          </cell>
          <cell r="W101">
            <v>31381.5</v>
          </cell>
          <cell r="X101">
            <v>5533.5</v>
          </cell>
          <cell r="Y101">
            <v>3007.8600000000006</v>
          </cell>
          <cell r="Z101">
            <v>9.5848190813058662E-2</v>
          </cell>
          <cell r="AA101">
            <v>0.7</v>
          </cell>
          <cell r="AB101">
            <v>0</v>
          </cell>
          <cell r="AC101" t="str">
            <v/>
          </cell>
          <cell r="AD101">
            <v>259.52</v>
          </cell>
          <cell r="AE101">
            <v>259.52</v>
          </cell>
          <cell r="AF101">
            <v>21280.639999999999</v>
          </cell>
          <cell r="AG101">
            <v>25536.77</v>
          </cell>
          <cell r="AH101">
            <v>0.14000000000000001</v>
          </cell>
          <cell r="AI101">
            <v>29693.916279069766</v>
          </cell>
          <cell r="AJ101">
            <v>24058.720000000001</v>
          </cell>
          <cell r="AK101">
            <v>0.15</v>
          </cell>
          <cell r="AL101">
            <v>34934.019151846784</v>
          </cell>
          <cell r="AM101">
            <v>10875.299151846782</v>
          </cell>
          <cell r="AN101">
            <v>-1478.0499999999993</v>
          </cell>
          <cell r="AO101">
            <v>-6.1435105442018495E-2</v>
          </cell>
          <cell r="AP101">
            <v>-9.9982659961852072E-2</v>
          </cell>
          <cell r="AQ101">
            <v>-5.3776388028941691E-2</v>
          </cell>
          <cell r="AR101">
            <v>-0.23334703567388426</v>
          </cell>
          <cell r="AS101">
            <v>-5.3663303485120273E-2</v>
          </cell>
          <cell r="AT101">
            <v>0</v>
          </cell>
          <cell r="AU101">
            <v>34385.833333333336</v>
          </cell>
          <cell r="AV101">
            <v>1.5942199602940521E-2</v>
          </cell>
          <cell r="AW101">
            <v>0</v>
          </cell>
          <cell r="AX101">
            <v>0</v>
          </cell>
          <cell r="AY101" t="str">
            <v>Исключено по требованию контроллинга</v>
          </cell>
        </row>
        <row r="102">
          <cell r="B102" t="str">
            <v>81.47101-9137</v>
          </cell>
          <cell r="C102" t="str">
            <v>Лопастной насос ZF/21CCM</v>
          </cell>
          <cell r="E102" t="str">
            <v>Эколайн</v>
          </cell>
          <cell r="F102">
            <v>0</v>
          </cell>
          <cell r="G102" t="str">
            <v>23</v>
          </cell>
          <cell r="H102" t="str">
            <v/>
          </cell>
          <cell r="I102" t="str">
            <v>23</v>
          </cell>
          <cell r="J102">
            <v>1</v>
          </cell>
          <cell r="K102">
            <v>0</v>
          </cell>
          <cell r="L102">
            <v>0</v>
          </cell>
          <cell r="M102">
            <v>0</v>
          </cell>
          <cell r="N102">
            <v>171.06</v>
          </cell>
          <cell r="O102" t="str">
            <v/>
          </cell>
          <cell r="P102">
            <v>171.06</v>
          </cell>
          <cell r="Q102">
            <v>14026.92</v>
          </cell>
          <cell r="R102">
            <v>16832.3</v>
          </cell>
          <cell r="S102">
            <v>30129</v>
          </cell>
          <cell r="T102">
            <v>0.3</v>
          </cell>
          <cell r="U102">
            <v>27869</v>
          </cell>
          <cell r="V102">
            <v>6780</v>
          </cell>
          <cell r="W102">
            <v>21089</v>
          </cell>
          <cell r="X102">
            <v>9040</v>
          </cell>
          <cell r="Y102">
            <v>4256.7000000000007</v>
          </cell>
          <cell r="Z102">
            <v>0.20184456351652524</v>
          </cell>
          <cell r="AA102">
            <v>1</v>
          </cell>
          <cell r="AB102">
            <v>0</v>
          </cell>
          <cell r="AC102" t="str">
            <v/>
          </cell>
          <cell r="AD102">
            <v>153.95999999999998</v>
          </cell>
          <cell r="AE102">
            <v>153.95999999999998</v>
          </cell>
          <cell r="AF102">
            <v>12624.72</v>
          </cell>
          <cell r="AG102">
            <v>15149.66</v>
          </cell>
          <cell r="AH102">
            <v>0.28000000000000003</v>
          </cell>
          <cell r="AI102">
            <v>21041.199999999997</v>
          </cell>
          <cell r="AJ102">
            <v>13209.14</v>
          </cell>
          <cell r="AK102">
            <v>0.12</v>
          </cell>
          <cell r="AL102">
            <v>23910.45454545454</v>
          </cell>
          <cell r="AM102">
            <v>10701.314545454541</v>
          </cell>
          <cell r="AN102">
            <v>-1940.5200000000004</v>
          </cell>
          <cell r="AO102">
            <v>-0.14690736868562226</v>
          </cell>
          <cell r="AP102">
            <v>-9.996492458786399E-2</v>
          </cell>
          <cell r="AQ102">
            <v>-2.2665844753190223E-3</v>
          </cell>
          <cell r="AR102">
            <v>-0.37364787329887617</v>
          </cell>
          <cell r="AS102">
            <v>-0.20639733992317899</v>
          </cell>
          <cell r="AT102">
            <v>0</v>
          </cell>
          <cell r="AU102">
            <v>19160.833333333336</v>
          </cell>
          <cell r="AV102">
            <v>0.24788176638739823</v>
          </cell>
          <cell r="AW102">
            <v>0</v>
          </cell>
          <cell r="AX102">
            <v>0</v>
          </cell>
          <cell r="AY102" t="str">
            <v>Исключено по требованию контроллинга</v>
          </cell>
        </row>
        <row r="103">
          <cell r="B103" t="str">
            <v>51.02301-9258</v>
          </cell>
          <cell r="C103" t="str">
            <v>Маховик</v>
          </cell>
          <cell r="E103" t="str">
            <v>Эколайн</v>
          </cell>
          <cell r="F103">
            <v>0</v>
          </cell>
          <cell r="G103" t="str">
            <v>22</v>
          </cell>
          <cell r="H103" t="str">
            <v/>
          </cell>
          <cell r="I103" t="str">
            <v>22</v>
          </cell>
          <cell r="J103">
            <v>1</v>
          </cell>
          <cell r="K103">
            <v>0</v>
          </cell>
          <cell r="L103">
            <v>0</v>
          </cell>
          <cell r="M103">
            <v>0</v>
          </cell>
          <cell r="N103">
            <v>236.74</v>
          </cell>
          <cell r="O103" t="str">
            <v/>
          </cell>
          <cell r="P103">
            <v>236.74</v>
          </cell>
          <cell r="Q103">
            <v>19412.68</v>
          </cell>
          <cell r="R103">
            <v>23295.22</v>
          </cell>
          <cell r="S103">
            <v>37076</v>
          </cell>
          <cell r="T103">
            <v>0.26300000000000001</v>
          </cell>
          <cell r="U103">
            <v>34638</v>
          </cell>
          <cell r="V103">
            <v>7314</v>
          </cell>
          <cell r="W103">
            <v>27324</v>
          </cell>
          <cell r="X103">
            <v>9752</v>
          </cell>
          <cell r="Y103">
            <v>4028.7799999999988</v>
          </cell>
          <cell r="Z103">
            <v>0.14744473722734588</v>
          </cell>
          <cell r="AA103">
            <v>0.7</v>
          </cell>
          <cell r="AB103">
            <v>0</v>
          </cell>
          <cell r="AC103" t="str">
            <v/>
          </cell>
          <cell r="AD103">
            <v>213.07</v>
          </cell>
          <cell r="AE103">
            <v>213.07</v>
          </cell>
          <cell r="AF103">
            <v>17471.740000000002</v>
          </cell>
          <cell r="AG103">
            <v>20966.09</v>
          </cell>
          <cell r="AH103">
            <v>0.22</v>
          </cell>
          <cell r="AI103">
            <v>26879.599999999995</v>
          </cell>
          <cell r="AJ103">
            <v>18221.62</v>
          </cell>
          <cell r="AK103">
            <v>0.15</v>
          </cell>
          <cell r="AL103">
            <v>31623.058823529405</v>
          </cell>
          <cell r="AM103">
            <v>13401.438823529406</v>
          </cell>
          <cell r="AN103">
            <v>-2744.4700000000012</v>
          </cell>
          <cell r="AO103">
            <v>-0.15061613621620917</v>
          </cell>
          <cell r="AP103">
            <v>-9.9983103826983277E-2</v>
          </cell>
          <cell r="AQ103">
            <v>-1.6264090177133816E-2</v>
          </cell>
          <cell r="AR103">
            <v>-0.33312765334504468</v>
          </cell>
          <cell r="AS103">
            <v>-0.14707468919167643</v>
          </cell>
          <cell r="AT103">
            <v>0</v>
          </cell>
          <cell r="AU103">
            <v>29224.166666666668</v>
          </cell>
          <cell r="AV103">
            <v>8.2085904594807024E-2</v>
          </cell>
          <cell r="AW103">
            <v>0</v>
          </cell>
          <cell r="AX103">
            <v>0</v>
          </cell>
          <cell r="AY103" t="str">
            <v>Исключено по требованию контроллинга</v>
          </cell>
        </row>
        <row r="104">
          <cell r="B104" t="str">
            <v>82.46610-6184</v>
          </cell>
          <cell r="C104" t="str">
            <v>Продольная рулевая тяга</v>
          </cell>
          <cell r="E104" t="str">
            <v/>
          </cell>
          <cell r="F104">
            <v>0</v>
          </cell>
          <cell r="G104" t="str">
            <v>12</v>
          </cell>
          <cell r="H104" t="str">
            <v/>
          </cell>
          <cell r="I104" t="str">
            <v>12</v>
          </cell>
          <cell r="J104">
            <v>1</v>
          </cell>
          <cell r="K104">
            <v>0</v>
          </cell>
          <cell r="L104">
            <v>0</v>
          </cell>
          <cell r="M104">
            <v>0</v>
          </cell>
          <cell r="N104">
            <v>205.54</v>
          </cell>
          <cell r="O104" t="str">
            <v/>
          </cell>
          <cell r="P104">
            <v>205.54</v>
          </cell>
          <cell r="Q104">
            <v>16854.28</v>
          </cell>
          <cell r="R104">
            <v>20225.14</v>
          </cell>
          <cell r="S104">
            <v>35200</v>
          </cell>
          <cell r="T104">
            <v>0.35</v>
          </cell>
          <cell r="U104" t="str">
            <v/>
          </cell>
          <cell r="V104">
            <v>0</v>
          </cell>
          <cell r="W104">
            <v>22880</v>
          </cell>
          <cell r="X104">
            <v>12320</v>
          </cell>
          <cell r="Y104">
            <v>2654.8600000000006</v>
          </cell>
          <cell r="Z104">
            <v>0.11603409090909093</v>
          </cell>
          <cell r="AA104">
            <v>0.7</v>
          </cell>
          <cell r="AB104">
            <v>0</v>
          </cell>
          <cell r="AC104" t="str">
            <v/>
          </cell>
          <cell r="AD104">
            <v>184.98999999999998</v>
          </cell>
          <cell r="AE104">
            <v>184.98999999999998</v>
          </cell>
          <cell r="AF104">
            <v>15169.18</v>
          </cell>
          <cell r="AG104">
            <v>18203.02</v>
          </cell>
          <cell r="AH104">
            <v>0.09</v>
          </cell>
          <cell r="AI104">
            <v>20003.314285714281</v>
          </cell>
          <cell r="AJ104">
            <v>19003.150000000001</v>
          </cell>
          <cell r="AK104">
            <v>0.14000000000000001</v>
          </cell>
          <cell r="AL104">
            <v>23260</v>
          </cell>
          <cell r="AM104">
            <v>4256.8499999999985</v>
          </cell>
          <cell r="AN104">
            <v>800.13000000000102</v>
          </cell>
          <cell r="AO104">
            <v>4.2105124676698386E-2</v>
          </cell>
          <cell r="AP104">
            <v>-9.998053906782145E-2</v>
          </cell>
          <cell r="AQ104">
            <v>-0.12572927072927098</v>
          </cell>
          <cell r="AR104">
            <v>-0.16944274475524468</v>
          </cell>
          <cell r="AS104">
            <v>-0.33920454545454548</v>
          </cell>
          <cell r="AT104">
            <v>0</v>
          </cell>
          <cell r="AU104">
            <v>15527.5</v>
          </cell>
          <cell r="AV104">
            <v>0.49798744163580744</v>
          </cell>
          <cell r="AW104">
            <v>0</v>
          </cell>
          <cell r="AX104">
            <v>0</v>
          </cell>
          <cell r="AY104" t="str">
            <v>Исключено по требованию контроллинга</v>
          </cell>
        </row>
        <row r="105">
          <cell r="B105" t="str">
            <v>81.44205-6037</v>
          </cell>
          <cell r="C105" t="str">
            <v>Рем компл повор цапфы Передний мост</v>
          </cell>
          <cell r="E105" t="str">
            <v>DFX parts</v>
          </cell>
          <cell r="F105">
            <v>0</v>
          </cell>
          <cell r="G105" t="str">
            <v>31</v>
          </cell>
          <cell r="H105" t="str">
            <v>95</v>
          </cell>
          <cell r="I105" t="str">
            <v>95</v>
          </cell>
          <cell r="J105">
            <v>2534</v>
          </cell>
          <cell r="K105">
            <v>172</v>
          </cell>
          <cell r="L105">
            <v>0</v>
          </cell>
          <cell r="M105">
            <v>0</v>
          </cell>
          <cell r="N105">
            <v>263.29000000000002</v>
          </cell>
          <cell r="O105">
            <v>164.5</v>
          </cell>
          <cell r="P105">
            <v>164.5</v>
          </cell>
          <cell r="Q105">
            <v>13489</v>
          </cell>
          <cell r="R105">
            <v>16186.8</v>
          </cell>
          <cell r="S105">
            <v>23963</v>
          </cell>
          <cell r="T105">
            <v>0.25</v>
          </cell>
          <cell r="U105" t="str">
            <v/>
          </cell>
          <cell r="V105">
            <v>0</v>
          </cell>
          <cell r="W105">
            <v>17972.25</v>
          </cell>
          <cell r="X105">
            <v>5990.75</v>
          </cell>
          <cell r="Y105">
            <v>1785.4500000000007</v>
          </cell>
          <cell r="Z105">
            <v>9.9344823269206739E-2</v>
          </cell>
          <cell r="AA105">
            <v>1</v>
          </cell>
          <cell r="AB105">
            <v>0</v>
          </cell>
          <cell r="AC105">
            <v>164.5</v>
          </cell>
          <cell r="AD105">
            <v>236.97</v>
          </cell>
          <cell r="AE105">
            <v>164.5</v>
          </cell>
          <cell r="AF105">
            <v>13489</v>
          </cell>
          <cell r="AG105">
            <v>16186.8</v>
          </cell>
          <cell r="AH105">
            <v>0.09</v>
          </cell>
          <cell r="AI105">
            <v>17787.692307692305</v>
          </cell>
          <cell r="AJ105">
            <v>16898.310000000001</v>
          </cell>
          <cell r="AK105">
            <v>0.09</v>
          </cell>
          <cell r="AL105">
            <v>19547</v>
          </cell>
          <cell r="AM105">
            <v>2648.6899999999987</v>
          </cell>
          <cell r="AN105">
            <v>711.51000000000204</v>
          </cell>
          <cell r="AO105">
            <v>4.2105393971349915E-2</v>
          </cell>
          <cell r="AP105">
            <v>0</v>
          </cell>
          <cell r="AQ105">
            <v>-1.0269036559567901E-2</v>
          </cell>
          <cell r="AR105">
            <v>-5.9755456328506429E-2</v>
          </cell>
          <cell r="AS105">
            <v>-0.18428410466135292</v>
          </cell>
          <cell r="AT105">
            <v>0</v>
          </cell>
          <cell r="AU105">
            <v>13031.666666666668</v>
          </cell>
          <cell r="AV105">
            <v>0.49996163192224063</v>
          </cell>
          <cell r="AW105">
            <v>0</v>
          </cell>
          <cell r="AX105">
            <v>0</v>
          </cell>
          <cell r="AY105" t="str">
            <v>Потеря прибыли</v>
          </cell>
        </row>
        <row r="106">
          <cell r="B106" t="str">
            <v>81.30005-9040</v>
          </cell>
          <cell r="C106" t="str">
            <v>Комплект сцепления</v>
          </cell>
          <cell r="E106" t="str">
            <v>Эколайн</v>
          </cell>
          <cell r="F106">
            <v>0</v>
          </cell>
          <cell r="G106" t="str">
            <v>11</v>
          </cell>
          <cell r="H106" t="str">
            <v/>
          </cell>
          <cell r="I106" t="str">
            <v>11</v>
          </cell>
          <cell r="J106">
            <v>188</v>
          </cell>
          <cell r="K106">
            <v>3</v>
          </cell>
          <cell r="L106">
            <v>0</v>
          </cell>
          <cell r="M106">
            <v>0</v>
          </cell>
          <cell r="N106">
            <v>414.75</v>
          </cell>
          <cell r="O106" t="str">
            <v/>
          </cell>
          <cell r="P106">
            <v>414.75</v>
          </cell>
          <cell r="Q106">
            <v>34009.5</v>
          </cell>
          <cell r="R106">
            <v>40811.4</v>
          </cell>
          <cell r="S106">
            <v>64200</v>
          </cell>
          <cell r="T106">
            <v>0.38300000000000001</v>
          </cell>
          <cell r="U106">
            <v>59952</v>
          </cell>
          <cell r="V106">
            <v>12744.75</v>
          </cell>
          <cell r="W106">
            <v>47207.25</v>
          </cell>
          <cell r="X106">
            <v>16992.75</v>
          </cell>
          <cell r="Y106">
            <v>6395.8499999999985</v>
          </cell>
          <cell r="Z106">
            <v>0.13548448596349075</v>
          </cell>
          <cell r="AA106">
            <v>0.73</v>
          </cell>
          <cell r="AB106">
            <v>0</v>
          </cell>
          <cell r="AC106" t="str">
            <v/>
          </cell>
          <cell r="AD106">
            <v>373.28</v>
          </cell>
          <cell r="AE106">
            <v>373.28</v>
          </cell>
          <cell r="AF106">
            <v>30608.959999999999</v>
          </cell>
          <cell r="AG106">
            <v>36730.75</v>
          </cell>
          <cell r="AH106">
            <v>0.22</v>
          </cell>
          <cell r="AI106">
            <v>47090.707692307689</v>
          </cell>
          <cell r="AJ106">
            <v>31991.42</v>
          </cell>
          <cell r="AK106">
            <v>0.13</v>
          </cell>
          <cell r="AL106">
            <v>54127</v>
          </cell>
          <cell r="AM106">
            <v>22135.58</v>
          </cell>
          <cell r="AN106">
            <v>-4739.3300000000017</v>
          </cell>
          <cell r="AO106">
            <v>-0.14814378355196495</v>
          </cell>
          <cell r="AP106">
            <v>-9.9987944544906671E-2</v>
          </cell>
          <cell r="AQ106">
            <v>-2.4687374861341871E-3</v>
          </cell>
          <cell r="AR106">
            <v>-0.32231977079791774</v>
          </cell>
          <cell r="AS106">
            <v>-0.15690031152647976</v>
          </cell>
          <cell r="AT106">
            <v>0</v>
          </cell>
          <cell r="AU106">
            <v>53724.166666666672</v>
          </cell>
          <cell r="AV106">
            <v>7.4981774186042571E-3</v>
          </cell>
          <cell r="AW106">
            <v>0</v>
          </cell>
          <cell r="AX106">
            <v>0</v>
          </cell>
          <cell r="AY106" t="str">
            <v>Потеря прибыли</v>
          </cell>
        </row>
        <row r="107">
          <cell r="B107" t="str">
            <v>81.43722-0087</v>
          </cell>
          <cell r="C107" t="str">
            <v>Втулка</v>
          </cell>
          <cell r="E107" t="str">
            <v>DFX parts</v>
          </cell>
          <cell r="F107">
            <v>0</v>
          </cell>
          <cell r="G107" t="str">
            <v>22</v>
          </cell>
          <cell r="H107" t="str">
            <v/>
          </cell>
          <cell r="I107" t="str">
            <v>22</v>
          </cell>
          <cell r="J107">
            <v>2718</v>
          </cell>
          <cell r="K107">
            <v>1308</v>
          </cell>
          <cell r="L107">
            <v>0</v>
          </cell>
          <cell r="M107">
            <v>0</v>
          </cell>
          <cell r="N107">
            <v>35.04</v>
          </cell>
          <cell r="O107">
            <v>25.25</v>
          </cell>
          <cell r="P107">
            <v>25.25</v>
          </cell>
          <cell r="Q107">
            <v>2070.5</v>
          </cell>
          <cell r="R107">
            <v>2484.6</v>
          </cell>
          <cell r="S107">
            <v>3845</v>
          </cell>
          <cell r="T107">
            <v>0.26300000000000001</v>
          </cell>
          <cell r="U107" t="str">
            <v/>
          </cell>
          <cell r="V107">
            <v>0</v>
          </cell>
          <cell r="W107">
            <v>2833.77</v>
          </cell>
          <cell r="X107">
            <v>1011.23</v>
          </cell>
          <cell r="Y107">
            <v>349.17000000000007</v>
          </cell>
          <cell r="Z107">
            <v>0.12321748060004872</v>
          </cell>
          <cell r="AA107">
            <v>0.7</v>
          </cell>
          <cell r="AB107">
            <v>0</v>
          </cell>
          <cell r="AC107">
            <v>25.25</v>
          </cell>
          <cell r="AD107">
            <v>31.540000000000003</v>
          </cell>
          <cell r="AE107">
            <v>25.25</v>
          </cell>
          <cell r="AF107">
            <v>2070.5</v>
          </cell>
          <cell r="AG107">
            <v>2484.6</v>
          </cell>
          <cell r="AH107">
            <v>0.12321748060004872</v>
          </cell>
          <cell r="AI107">
            <v>2833.77</v>
          </cell>
          <cell r="AJ107">
            <v>2692.08</v>
          </cell>
          <cell r="AK107">
            <v>0.15</v>
          </cell>
          <cell r="AL107">
            <v>3334</v>
          </cell>
          <cell r="AM107">
            <v>641.92000000000007</v>
          </cell>
          <cell r="AN107">
            <v>207.48000000000002</v>
          </cell>
          <cell r="AO107">
            <v>7.7070517963804944E-2</v>
          </cell>
          <cell r="AP107">
            <v>0</v>
          </cell>
          <cell r="AQ107">
            <v>0</v>
          </cell>
          <cell r="AR107">
            <v>-5.0000529330185617E-2</v>
          </cell>
          <cell r="AS107">
            <v>-0.13289986996098835</v>
          </cell>
          <cell r="AT107">
            <v>0</v>
          </cell>
          <cell r="AU107">
            <v>1767.5</v>
          </cell>
          <cell r="AV107">
            <v>0.88628005657708631</v>
          </cell>
          <cell r="AW107">
            <v>0</v>
          </cell>
          <cell r="AX107">
            <v>0</v>
          </cell>
          <cell r="AY107" t="str">
            <v>Разница с рынком</v>
          </cell>
        </row>
        <row r="108">
          <cell r="B108" t="str">
            <v>81.30005-9028</v>
          </cell>
          <cell r="C108" t="str">
            <v>Комплект сцепления</v>
          </cell>
          <cell r="E108" t="str">
            <v>Эколайн</v>
          </cell>
          <cell r="F108">
            <v>0</v>
          </cell>
          <cell r="G108" t="str">
            <v>11</v>
          </cell>
          <cell r="H108" t="str">
            <v/>
          </cell>
          <cell r="I108" t="str">
            <v>11</v>
          </cell>
          <cell r="J108">
            <v>151</v>
          </cell>
          <cell r="K108">
            <v>1</v>
          </cell>
          <cell r="L108">
            <v>0</v>
          </cell>
          <cell r="M108">
            <v>0</v>
          </cell>
          <cell r="N108">
            <v>521.4</v>
          </cell>
          <cell r="O108">
            <v>337.5</v>
          </cell>
          <cell r="P108">
            <v>337.5</v>
          </cell>
          <cell r="Q108">
            <v>27675</v>
          </cell>
          <cell r="R108">
            <v>33210</v>
          </cell>
          <cell r="S108">
            <v>47080</v>
          </cell>
          <cell r="T108">
            <v>0.38300000000000001</v>
          </cell>
          <cell r="U108">
            <v>44815</v>
          </cell>
          <cell r="V108">
            <v>6795.75</v>
          </cell>
          <cell r="W108">
            <v>38019.25</v>
          </cell>
          <cell r="X108">
            <v>9060.75</v>
          </cell>
          <cell r="Y108">
            <v>4809.25</v>
          </cell>
          <cell r="Z108">
            <v>0.12649513075613011</v>
          </cell>
          <cell r="AA108">
            <v>1</v>
          </cell>
          <cell r="AB108">
            <v>0</v>
          </cell>
          <cell r="AC108">
            <v>337.5</v>
          </cell>
          <cell r="AD108">
            <v>469.26</v>
          </cell>
          <cell r="AE108">
            <v>337.5</v>
          </cell>
          <cell r="AF108">
            <v>27675</v>
          </cell>
          <cell r="AG108">
            <v>33210</v>
          </cell>
          <cell r="AH108">
            <v>0.12</v>
          </cell>
          <cell r="AI108">
            <v>37738.63636363636</v>
          </cell>
          <cell r="AJ108">
            <v>29055.949999999997</v>
          </cell>
          <cell r="AK108">
            <v>0.15</v>
          </cell>
          <cell r="AL108">
            <v>44398</v>
          </cell>
          <cell r="AM108">
            <v>15342.050000000003</v>
          </cell>
          <cell r="AN108">
            <v>-4154.0500000000029</v>
          </cell>
          <cell r="AO108">
            <v>-0.14296727520525068</v>
          </cell>
          <cell r="AP108">
            <v>0</v>
          </cell>
          <cell r="AQ108">
            <v>-7.3808304046933948E-3</v>
          </cell>
          <cell r="AR108">
            <v>-0.23575688631416991</v>
          </cell>
          <cell r="AS108">
            <v>-5.6966864910790171E-2</v>
          </cell>
          <cell r="AT108">
            <v>0</v>
          </cell>
          <cell r="AU108">
            <v>41407.5</v>
          </cell>
          <cell r="AV108">
            <v>7.2221215963291785E-2</v>
          </cell>
          <cell r="AW108">
            <v>0</v>
          </cell>
          <cell r="AX108">
            <v>0</v>
          </cell>
          <cell r="AY108" t="str">
            <v>Потеря прибыли</v>
          </cell>
        </row>
        <row r="109">
          <cell r="B109" t="str">
            <v>81.41722-6086</v>
          </cell>
          <cell r="C109" t="str">
            <v>Амортизатор спереди</v>
          </cell>
          <cell r="E109" t="str">
            <v/>
          </cell>
          <cell r="F109">
            <v>0</v>
          </cell>
          <cell r="G109" t="str">
            <v>12</v>
          </cell>
          <cell r="H109" t="str">
            <v/>
          </cell>
          <cell r="I109" t="str">
            <v>12</v>
          </cell>
          <cell r="J109">
            <v>506</v>
          </cell>
          <cell r="K109">
            <v>195</v>
          </cell>
          <cell r="L109">
            <v>0</v>
          </cell>
          <cell r="M109">
            <v>0</v>
          </cell>
          <cell r="N109">
            <v>102.66</v>
          </cell>
          <cell r="O109" t="str">
            <v/>
          </cell>
          <cell r="P109">
            <v>102.66</v>
          </cell>
          <cell r="Q109">
            <v>8418.1200000000008</v>
          </cell>
          <cell r="R109">
            <v>10101.74</v>
          </cell>
          <cell r="S109">
            <v>17600</v>
          </cell>
          <cell r="T109">
            <v>0.35</v>
          </cell>
          <cell r="U109" t="str">
            <v/>
          </cell>
          <cell r="V109">
            <v>0</v>
          </cell>
          <cell r="W109">
            <v>11440</v>
          </cell>
          <cell r="X109">
            <v>6160</v>
          </cell>
          <cell r="Y109">
            <v>1338.2600000000002</v>
          </cell>
          <cell r="Z109">
            <v>0.11698076923076925</v>
          </cell>
          <cell r="AA109">
            <v>0.7</v>
          </cell>
          <cell r="AB109">
            <v>0</v>
          </cell>
          <cell r="AC109" t="str">
            <v/>
          </cell>
          <cell r="AD109">
            <v>92.4</v>
          </cell>
          <cell r="AE109">
            <v>92.4</v>
          </cell>
          <cell r="AF109">
            <v>7576.8</v>
          </cell>
          <cell r="AG109">
            <v>9092.16</v>
          </cell>
          <cell r="AH109">
            <v>0.13</v>
          </cell>
          <cell r="AI109">
            <v>10450.758620689656</v>
          </cell>
          <cell r="AJ109">
            <v>9928.2199999999993</v>
          </cell>
          <cell r="AK109">
            <v>0.15</v>
          </cell>
          <cell r="AL109">
            <v>12295</v>
          </cell>
          <cell r="AM109">
            <v>2366.7800000000007</v>
          </cell>
          <cell r="AN109">
            <v>836.05999999999949</v>
          </cell>
          <cell r="AO109">
            <v>8.4210462701269667E-2</v>
          </cell>
          <cell r="AP109">
            <v>-9.9941554646405528E-2</v>
          </cell>
          <cell r="AQ109">
            <v>-8.6472148541113958E-2</v>
          </cell>
          <cell r="AR109">
            <v>-0.13214860139860141</v>
          </cell>
          <cell r="AS109">
            <v>-0.30142045454545452</v>
          </cell>
          <cell r="AT109">
            <v>0</v>
          </cell>
          <cell r="AU109">
            <v>6353.3333333333339</v>
          </cell>
          <cell r="AV109">
            <v>0.93520461699895052</v>
          </cell>
          <cell r="AW109">
            <v>0</v>
          </cell>
          <cell r="AX109">
            <v>0</v>
          </cell>
          <cell r="AY109" t="str">
            <v>Разница с рынком</v>
          </cell>
        </row>
        <row r="110">
          <cell r="B110" t="str">
            <v>81.41722-6085</v>
          </cell>
          <cell r="C110" t="str">
            <v>Амортизатор спереди</v>
          </cell>
          <cell r="E110" t="str">
            <v>DFX parts</v>
          </cell>
          <cell r="F110">
            <v>0</v>
          </cell>
          <cell r="G110" t="str">
            <v>12</v>
          </cell>
          <cell r="H110" t="str">
            <v/>
          </cell>
          <cell r="I110" t="str">
            <v>12</v>
          </cell>
          <cell r="J110">
            <v>531</v>
          </cell>
          <cell r="K110">
            <v>185</v>
          </cell>
          <cell r="L110">
            <v>0</v>
          </cell>
          <cell r="M110">
            <v>0</v>
          </cell>
          <cell r="N110">
            <v>102.66</v>
          </cell>
          <cell r="O110">
            <v>88.25</v>
          </cell>
          <cell r="P110">
            <v>88.25</v>
          </cell>
          <cell r="Q110">
            <v>7236.5</v>
          </cell>
          <cell r="R110">
            <v>8683.7999999999993</v>
          </cell>
          <cell r="S110">
            <v>15123</v>
          </cell>
          <cell r="T110">
            <v>0.35</v>
          </cell>
          <cell r="U110" t="str">
            <v/>
          </cell>
          <cell r="V110">
            <v>0</v>
          </cell>
          <cell r="W110">
            <v>9829.9500000000007</v>
          </cell>
          <cell r="X110">
            <v>5293.0499999999993</v>
          </cell>
          <cell r="Y110">
            <v>1146.1500000000015</v>
          </cell>
          <cell r="Z110">
            <v>0.11659774464773487</v>
          </cell>
          <cell r="AA110">
            <v>0.7</v>
          </cell>
          <cell r="AB110">
            <v>0</v>
          </cell>
          <cell r="AC110">
            <v>88.25</v>
          </cell>
          <cell r="AD110">
            <v>92.4</v>
          </cell>
          <cell r="AE110">
            <v>88.25</v>
          </cell>
          <cell r="AF110">
            <v>7236.5</v>
          </cell>
          <cell r="AG110">
            <v>8683.7999999999993</v>
          </cell>
          <cell r="AH110">
            <v>0.11</v>
          </cell>
          <cell r="AI110">
            <v>9757.0786516853932</v>
          </cell>
          <cell r="AJ110">
            <v>9269.2199999999993</v>
          </cell>
          <cell r="AK110">
            <v>0.15</v>
          </cell>
          <cell r="AL110">
            <v>11479</v>
          </cell>
          <cell r="AM110">
            <v>2209.7800000000007</v>
          </cell>
          <cell r="AN110">
            <v>585.42000000000007</v>
          </cell>
          <cell r="AO110">
            <v>6.3157417776253028E-2</v>
          </cell>
          <cell r="AP110">
            <v>0</v>
          </cell>
          <cell r="AQ110">
            <v>-7.4131962334098578E-3</v>
          </cell>
          <cell r="AR110">
            <v>-5.7043016495506249E-2</v>
          </cell>
          <cell r="AS110">
            <v>-0.24095748198108846</v>
          </cell>
          <cell r="AT110">
            <v>0</v>
          </cell>
          <cell r="AU110">
            <v>6353.3333333333339</v>
          </cell>
          <cell r="AV110">
            <v>0.80676810073452243</v>
          </cell>
          <cell r="AW110">
            <v>0</v>
          </cell>
          <cell r="AX110">
            <v>0</v>
          </cell>
          <cell r="AY110" t="str">
            <v>Разница с рынком</v>
          </cell>
        </row>
        <row r="111">
          <cell r="B111" t="str">
            <v>81.36305-0016</v>
          </cell>
          <cell r="C111" t="str">
            <v>Шкворень низ</v>
          </cell>
          <cell r="E111" t="str">
            <v/>
          </cell>
          <cell r="F111">
            <v>0</v>
          </cell>
          <cell r="G111" t="str">
            <v>31</v>
          </cell>
          <cell r="H111" t="str">
            <v>95</v>
          </cell>
          <cell r="I111" t="str">
            <v>95</v>
          </cell>
          <cell r="J111">
            <v>676</v>
          </cell>
          <cell r="K111">
            <v>475</v>
          </cell>
          <cell r="L111">
            <v>0</v>
          </cell>
          <cell r="M111">
            <v>0</v>
          </cell>
          <cell r="N111">
            <v>70.8</v>
          </cell>
          <cell r="O111" t="str">
            <v/>
          </cell>
          <cell r="P111">
            <v>70.8</v>
          </cell>
          <cell r="Q111">
            <v>5805.6</v>
          </cell>
          <cell r="R111">
            <v>6966.72</v>
          </cell>
          <cell r="S111">
            <v>10900</v>
          </cell>
          <cell r="T111">
            <v>0.25</v>
          </cell>
          <cell r="U111" t="str">
            <v/>
          </cell>
          <cell r="V111">
            <v>0</v>
          </cell>
          <cell r="W111">
            <v>8175</v>
          </cell>
          <cell r="X111">
            <v>2725</v>
          </cell>
          <cell r="Y111">
            <v>1208.2799999999997</v>
          </cell>
          <cell r="Z111">
            <v>0.1478018348623853</v>
          </cell>
          <cell r="AA111">
            <v>0.7</v>
          </cell>
          <cell r="AB111">
            <v>0</v>
          </cell>
          <cell r="AC111" t="str">
            <v/>
          </cell>
          <cell r="AD111">
            <v>63.72</v>
          </cell>
          <cell r="AE111">
            <v>63.72</v>
          </cell>
          <cell r="AF111">
            <v>5225.04</v>
          </cell>
          <cell r="AG111">
            <v>6270.05</v>
          </cell>
          <cell r="AH111">
            <v>0.15</v>
          </cell>
          <cell r="AI111">
            <v>7376.5270588235289</v>
          </cell>
          <cell r="AJ111">
            <v>7007.7</v>
          </cell>
          <cell r="AK111">
            <v>0.15</v>
          </cell>
          <cell r="AL111">
            <v>8678</v>
          </cell>
          <cell r="AM111">
            <v>1670.3000000000002</v>
          </cell>
          <cell r="AN111">
            <v>737.64999999999964</v>
          </cell>
          <cell r="AO111">
            <v>0.10526278236796661</v>
          </cell>
          <cell r="AP111">
            <v>-9.9999999999999978E-2</v>
          </cell>
          <cell r="AQ111">
            <v>-9.7672531030761012E-2</v>
          </cell>
          <cell r="AR111">
            <v>-0.14278899082568808</v>
          </cell>
          <cell r="AS111">
            <v>-0.20385321100917431</v>
          </cell>
          <cell r="AT111">
            <v>0</v>
          </cell>
          <cell r="AU111">
            <v>3103.3333333333335</v>
          </cell>
          <cell r="AV111">
            <v>1.7963480128893661</v>
          </cell>
          <cell r="AW111">
            <v>0</v>
          </cell>
          <cell r="AX111">
            <v>0</v>
          </cell>
          <cell r="AY111" t="str">
            <v>Разница с рынком</v>
          </cell>
        </row>
        <row r="112">
          <cell r="B112" t="str">
            <v>81.30005-9027</v>
          </cell>
          <cell r="C112" t="str">
            <v>Комплект сцепления</v>
          </cell>
          <cell r="E112" t="str">
            <v>Эколайн</v>
          </cell>
          <cell r="F112">
            <v>0</v>
          </cell>
          <cell r="G112" t="str">
            <v>11</v>
          </cell>
          <cell r="H112" t="str">
            <v/>
          </cell>
          <cell r="I112" t="str">
            <v>11</v>
          </cell>
          <cell r="J112">
            <v>92</v>
          </cell>
          <cell r="K112">
            <v>0</v>
          </cell>
          <cell r="L112">
            <v>0</v>
          </cell>
          <cell r="M112">
            <v>0</v>
          </cell>
          <cell r="N112">
            <v>556.95000000000005</v>
          </cell>
          <cell r="O112">
            <v>392.5</v>
          </cell>
          <cell r="P112">
            <v>392.5</v>
          </cell>
          <cell r="Q112">
            <v>32185</v>
          </cell>
          <cell r="R112">
            <v>38622</v>
          </cell>
          <cell r="S112">
            <v>55640</v>
          </cell>
          <cell r="T112">
            <v>0.38300000000000001</v>
          </cell>
          <cell r="U112">
            <v>52793</v>
          </cell>
          <cell r="V112">
            <v>8541</v>
          </cell>
          <cell r="W112">
            <v>44252</v>
          </cell>
          <cell r="X112">
            <v>11388</v>
          </cell>
          <cell r="Y112">
            <v>5630</v>
          </cell>
          <cell r="Z112">
            <v>0.12722588809545332</v>
          </cell>
          <cell r="AA112">
            <v>1</v>
          </cell>
          <cell r="AB112">
            <v>0</v>
          </cell>
          <cell r="AC112">
            <v>392.5</v>
          </cell>
          <cell r="AD112">
            <v>501.26</v>
          </cell>
          <cell r="AE112">
            <v>392.5</v>
          </cell>
          <cell r="AF112">
            <v>32185</v>
          </cell>
          <cell r="AG112">
            <v>38622</v>
          </cell>
          <cell r="AH112">
            <v>0.12</v>
          </cell>
          <cell r="AI112">
            <v>43888.63636363636</v>
          </cell>
          <cell r="AJ112">
            <v>33153.199999999997</v>
          </cell>
          <cell r="AK112">
            <v>0.11</v>
          </cell>
          <cell r="AL112">
            <v>49313</v>
          </cell>
          <cell r="AM112">
            <v>16159.800000000003</v>
          </cell>
          <cell r="AN112">
            <v>-5468.8000000000029</v>
          </cell>
          <cell r="AO112">
            <v>-0.16495541908473402</v>
          </cell>
          <cell r="AP112">
            <v>0</v>
          </cell>
          <cell r="AQ112">
            <v>-8.2112364721060871E-3</v>
          </cell>
          <cell r="AR112">
            <v>-0.25080900298291608</v>
          </cell>
          <cell r="AS112">
            <v>-0.11371315600287568</v>
          </cell>
          <cell r="AT112">
            <v>0</v>
          </cell>
          <cell r="AU112">
            <v>50702.5</v>
          </cell>
          <cell r="AV112">
            <v>-2.740496030767714E-2</v>
          </cell>
          <cell r="AW112">
            <v>0</v>
          </cell>
          <cell r="AX112">
            <v>0</v>
          </cell>
          <cell r="AY112" t="str">
            <v>Потеря прибыли</v>
          </cell>
        </row>
        <row r="113">
          <cell r="B113" t="str">
            <v>81.44205-6048</v>
          </cell>
          <cell r="C113" t="str">
            <v>Рем компл повор цапфы VOK 05-01/-02/-09/</v>
          </cell>
          <cell r="E113" t="str">
            <v/>
          </cell>
          <cell r="F113">
            <v>0</v>
          </cell>
          <cell r="G113" t="str">
            <v>31</v>
          </cell>
          <cell r="H113" t="str">
            <v>95</v>
          </cell>
          <cell r="I113" t="str">
            <v>95</v>
          </cell>
          <cell r="J113">
            <v>173</v>
          </cell>
          <cell r="K113">
            <v>41</v>
          </cell>
          <cell r="L113">
            <v>0</v>
          </cell>
          <cell r="M113">
            <v>0</v>
          </cell>
          <cell r="N113">
            <v>240.97</v>
          </cell>
          <cell r="O113" t="str">
            <v/>
          </cell>
          <cell r="P113">
            <v>240.97</v>
          </cell>
          <cell r="Q113">
            <v>19759.54</v>
          </cell>
          <cell r="R113">
            <v>23711.45</v>
          </cell>
          <cell r="S113">
            <v>37100</v>
          </cell>
          <cell r="T113">
            <v>0.25</v>
          </cell>
          <cell r="U113" t="str">
            <v/>
          </cell>
          <cell r="V113">
            <v>0</v>
          </cell>
          <cell r="W113">
            <v>27825</v>
          </cell>
          <cell r="X113">
            <v>9275</v>
          </cell>
          <cell r="Y113">
            <v>4113.5499999999993</v>
          </cell>
          <cell r="Z113">
            <v>0.14783647798742136</v>
          </cell>
          <cell r="AA113">
            <v>0.7</v>
          </cell>
          <cell r="AB113">
            <v>0</v>
          </cell>
          <cell r="AC113" t="str">
            <v/>
          </cell>
          <cell r="AD113">
            <v>216.88</v>
          </cell>
          <cell r="AE113">
            <v>216.88</v>
          </cell>
          <cell r="AF113">
            <v>17784.16</v>
          </cell>
          <cell r="AG113">
            <v>21340.99</v>
          </cell>
          <cell r="AH113">
            <v>0.14783647798742136</v>
          </cell>
          <cell r="AI113">
            <v>25043.306183299628</v>
          </cell>
          <cell r="AJ113">
            <v>23791.14</v>
          </cell>
          <cell r="AK113">
            <v>0.15</v>
          </cell>
          <cell r="AL113">
            <v>29463</v>
          </cell>
          <cell r="AM113">
            <v>5671.8600000000006</v>
          </cell>
          <cell r="AN113">
            <v>2450.1499999999978</v>
          </cell>
          <cell r="AO113">
            <v>0.10298581740933802</v>
          </cell>
          <cell r="AP113">
            <v>-9.9970950740756126E-2</v>
          </cell>
          <cell r="AQ113">
            <v>-9.997102665589841E-2</v>
          </cell>
          <cell r="AR113">
            <v>-0.14497250673854445</v>
          </cell>
          <cell r="AS113">
            <v>-0.20584905660377362</v>
          </cell>
          <cell r="AT113">
            <v>0</v>
          </cell>
          <cell r="AU113">
            <v>14179.166666666668</v>
          </cell>
          <cell r="AV113">
            <v>1.0779077284748748</v>
          </cell>
          <cell r="AW113">
            <v>0</v>
          </cell>
          <cell r="AX113">
            <v>0</v>
          </cell>
          <cell r="AY113" t="str">
            <v>Разница с рынком</v>
          </cell>
        </row>
        <row r="114">
          <cell r="B114" t="str">
            <v>81.30725-9116</v>
          </cell>
          <cell r="C114" t="str">
            <v>ПГУ (ПНЕВМО-ГИДРАВЛ УСИЛИТЕЛЬ)</v>
          </cell>
          <cell r="E114" t="str">
            <v>Эколайн</v>
          </cell>
          <cell r="F114">
            <v>0</v>
          </cell>
          <cell r="G114" t="str">
            <v>11</v>
          </cell>
          <cell r="H114" t="str">
            <v/>
          </cell>
          <cell r="I114" t="str">
            <v>11</v>
          </cell>
          <cell r="J114">
            <v>77</v>
          </cell>
          <cell r="K114">
            <v>6</v>
          </cell>
          <cell r="L114">
            <v>0</v>
          </cell>
          <cell r="M114">
            <v>0</v>
          </cell>
          <cell r="N114">
            <v>288.35000000000002</v>
          </cell>
          <cell r="O114" t="str">
            <v/>
          </cell>
          <cell r="P114">
            <v>288.35000000000002</v>
          </cell>
          <cell r="Q114">
            <v>23644.7</v>
          </cell>
          <cell r="R114">
            <v>28373.64</v>
          </cell>
          <cell r="S114">
            <v>36915</v>
          </cell>
          <cell r="T114">
            <v>0.38300000000000001</v>
          </cell>
          <cell r="U114">
            <v>35532</v>
          </cell>
          <cell r="V114">
            <v>4150.5</v>
          </cell>
          <cell r="W114">
            <v>31381.5</v>
          </cell>
          <cell r="X114">
            <v>5533.5</v>
          </cell>
          <cell r="Y114">
            <v>3007.8600000000006</v>
          </cell>
          <cell r="Z114">
            <v>9.5848190813058662E-2</v>
          </cell>
          <cell r="AA114">
            <v>1</v>
          </cell>
          <cell r="AB114">
            <v>0</v>
          </cell>
          <cell r="AC114" t="str">
            <v/>
          </cell>
          <cell r="AD114">
            <v>259.52</v>
          </cell>
          <cell r="AE114">
            <v>259.52</v>
          </cell>
          <cell r="AF114">
            <v>21280.639999999999</v>
          </cell>
          <cell r="AG114">
            <v>25536.77</v>
          </cell>
          <cell r="AH114">
            <v>0.18</v>
          </cell>
          <cell r="AI114">
            <v>31142.399999999998</v>
          </cell>
          <cell r="AJ114">
            <v>25434.78</v>
          </cell>
          <cell r="AK114">
            <v>0.15</v>
          </cell>
          <cell r="AL114">
            <v>36638</v>
          </cell>
          <cell r="AM114">
            <v>11203.220000000001</v>
          </cell>
          <cell r="AN114">
            <v>-101.9900000000016</v>
          </cell>
          <cell r="AO114">
            <v>-4.0098636591313786E-3</v>
          </cell>
          <cell r="AP114">
            <v>-9.9982659961852072E-2</v>
          </cell>
          <cell r="AQ114">
            <v>-7.6191386644998138E-3</v>
          </cell>
          <cell r="AR114">
            <v>-0.18949763395631192</v>
          </cell>
          <cell r="AS114">
            <v>-7.5037247731274404E-3</v>
          </cell>
          <cell r="AT114">
            <v>0</v>
          </cell>
          <cell r="AU114">
            <v>20573.333333333336</v>
          </cell>
          <cell r="AV114">
            <v>0.78084899546338282</v>
          </cell>
          <cell r="AW114">
            <v>0</v>
          </cell>
          <cell r="AX114">
            <v>0</v>
          </cell>
          <cell r="AY114" t="str">
            <v>Потеря прибыли</v>
          </cell>
        </row>
        <row r="115">
          <cell r="B115" t="str">
            <v>81.43722-0070</v>
          </cell>
          <cell r="C115" t="str">
            <v>Втулка</v>
          </cell>
          <cell r="E115" t="str">
            <v>DFX parts</v>
          </cell>
          <cell r="F115">
            <v>0</v>
          </cell>
          <cell r="G115" t="str">
            <v>22</v>
          </cell>
          <cell r="H115" t="str">
            <v/>
          </cell>
          <cell r="I115" t="str">
            <v>22</v>
          </cell>
          <cell r="J115">
            <v>1081</v>
          </cell>
          <cell r="K115">
            <v>201</v>
          </cell>
          <cell r="L115">
            <v>0</v>
          </cell>
          <cell r="M115">
            <v>0</v>
          </cell>
          <cell r="N115">
            <v>34.770000000000003</v>
          </cell>
          <cell r="O115">
            <v>23.35</v>
          </cell>
          <cell r="P115">
            <v>23.35</v>
          </cell>
          <cell r="Q115">
            <v>1914.7</v>
          </cell>
          <cell r="R115">
            <v>2297.64</v>
          </cell>
          <cell r="S115">
            <v>3557</v>
          </cell>
          <cell r="T115">
            <v>0.26300000000000001</v>
          </cell>
          <cell r="U115" t="str">
            <v/>
          </cell>
          <cell r="V115">
            <v>0</v>
          </cell>
          <cell r="W115">
            <v>2621.51</v>
          </cell>
          <cell r="X115">
            <v>935.48999999999978</v>
          </cell>
          <cell r="Y115">
            <v>323.87000000000035</v>
          </cell>
          <cell r="Z115">
            <v>0.12354330137973928</v>
          </cell>
          <cell r="AA115">
            <v>0.7</v>
          </cell>
          <cell r="AB115">
            <v>0</v>
          </cell>
          <cell r="AC115">
            <v>23.35</v>
          </cell>
          <cell r="AD115">
            <v>31.3</v>
          </cell>
          <cell r="AE115">
            <v>23.35</v>
          </cell>
          <cell r="AF115">
            <v>1914.7</v>
          </cell>
          <cell r="AG115">
            <v>2297.64</v>
          </cell>
          <cell r="AH115">
            <v>0.123</v>
          </cell>
          <cell r="AI115">
            <v>2619.8859749144808</v>
          </cell>
          <cell r="AJ115">
            <v>2488.89</v>
          </cell>
          <cell r="AK115">
            <v>0.15</v>
          </cell>
          <cell r="AL115">
            <v>3082</v>
          </cell>
          <cell r="AM115">
            <v>593.11000000000013</v>
          </cell>
          <cell r="AN115">
            <v>191.25</v>
          </cell>
          <cell r="AO115">
            <v>7.6841483552909137E-2</v>
          </cell>
          <cell r="AP115">
            <v>0</v>
          </cell>
          <cell r="AQ115">
            <v>-6.1949986287268555E-4</v>
          </cell>
          <cell r="AR115">
            <v>-5.0589164260292807E-2</v>
          </cell>
          <cell r="AS115">
            <v>-0.13353949957829636</v>
          </cell>
          <cell r="AT115">
            <v>0</v>
          </cell>
          <cell r="AU115">
            <v>1217.5</v>
          </cell>
          <cell r="AV115">
            <v>1.5314168377823409</v>
          </cell>
          <cell r="AW115">
            <v>0</v>
          </cell>
          <cell r="AX115">
            <v>0</v>
          </cell>
          <cell r="AY115" t="str">
            <v>Разница с рынком</v>
          </cell>
        </row>
        <row r="116">
          <cell r="B116" t="str">
            <v>81.32412-0006</v>
          </cell>
          <cell r="C116" t="str">
            <v>Выжимной подшипник</v>
          </cell>
          <cell r="E116" t="str">
            <v/>
          </cell>
          <cell r="F116">
            <v>0</v>
          </cell>
          <cell r="G116" t="str">
            <v>11</v>
          </cell>
          <cell r="H116" t="str">
            <v/>
          </cell>
          <cell r="I116" t="str">
            <v>11</v>
          </cell>
          <cell r="J116">
            <v>142</v>
          </cell>
          <cell r="K116">
            <v>25</v>
          </cell>
          <cell r="L116">
            <v>0</v>
          </cell>
          <cell r="M116">
            <v>0</v>
          </cell>
          <cell r="N116">
            <v>162.94</v>
          </cell>
          <cell r="O116" t="str">
            <v/>
          </cell>
          <cell r="P116">
            <v>162.94</v>
          </cell>
          <cell r="Q116">
            <v>13361.08</v>
          </cell>
          <cell r="R116">
            <v>16033.3</v>
          </cell>
          <cell r="S116">
            <v>31500</v>
          </cell>
          <cell r="T116">
            <v>0.38300000000000001</v>
          </cell>
          <cell r="U116" t="str">
            <v/>
          </cell>
          <cell r="V116">
            <v>0</v>
          </cell>
          <cell r="W116">
            <v>19435.5</v>
          </cell>
          <cell r="X116">
            <v>12064.5</v>
          </cell>
          <cell r="Y116">
            <v>3402.2000000000007</v>
          </cell>
          <cell r="Z116">
            <v>0.17505080908646553</v>
          </cell>
          <cell r="AA116">
            <v>0.7</v>
          </cell>
          <cell r="AB116">
            <v>0</v>
          </cell>
          <cell r="AC116" t="str">
            <v/>
          </cell>
          <cell r="AD116">
            <v>146.64999999999998</v>
          </cell>
          <cell r="AE116">
            <v>146.64999999999998</v>
          </cell>
          <cell r="AF116">
            <v>12025.3</v>
          </cell>
          <cell r="AG116">
            <v>14430.36</v>
          </cell>
          <cell r="AH116">
            <v>0.17505080908646553</v>
          </cell>
          <cell r="AI116">
            <v>17492.422756388263</v>
          </cell>
          <cell r="AJ116">
            <v>16617.8</v>
          </cell>
          <cell r="AK116">
            <v>0.15</v>
          </cell>
          <cell r="AL116">
            <v>20579</v>
          </cell>
          <cell r="AM116">
            <v>3961.2000000000007</v>
          </cell>
          <cell r="AN116">
            <v>2187.4399999999987</v>
          </cell>
          <cell r="AO116">
            <v>0.13163234603858506</v>
          </cell>
          <cell r="AP116">
            <v>-9.997545108628958E-2</v>
          </cell>
          <cell r="AQ116">
            <v>-9.9975675625105453E-2</v>
          </cell>
          <cell r="AR116">
            <v>-0.14497697512284224</v>
          </cell>
          <cell r="AS116">
            <v>-0.34669841269841273</v>
          </cell>
          <cell r="AT116">
            <v>0</v>
          </cell>
          <cell r="AU116">
            <v>9229.1666666666679</v>
          </cell>
          <cell r="AV116">
            <v>1.2297787810383745</v>
          </cell>
          <cell r="AW116">
            <v>0</v>
          </cell>
          <cell r="AX116">
            <v>0</v>
          </cell>
          <cell r="AY116" t="str">
            <v>Разница с рынком</v>
          </cell>
        </row>
        <row r="117">
          <cell r="B117" t="str">
            <v>81.43722-0059</v>
          </cell>
          <cell r="C117" t="str">
            <v>Втулка 16X50X35X47</v>
          </cell>
          <cell r="E117" t="str">
            <v/>
          </cell>
          <cell r="F117">
            <v>0</v>
          </cell>
          <cell r="G117" t="str">
            <v>22</v>
          </cell>
          <cell r="H117" t="str">
            <v/>
          </cell>
          <cell r="I117" t="str">
            <v>22</v>
          </cell>
          <cell r="J117">
            <v>741</v>
          </cell>
          <cell r="K117">
            <v>320</v>
          </cell>
          <cell r="L117">
            <v>0</v>
          </cell>
          <cell r="M117">
            <v>0</v>
          </cell>
          <cell r="N117">
            <v>32.1</v>
          </cell>
          <cell r="O117" t="str">
            <v/>
          </cell>
          <cell r="P117">
            <v>32.1</v>
          </cell>
          <cell r="Q117">
            <v>2632.2</v>
          </cell>
          <cell r="R117">
            <v>3158.64</v>
          </cell>
          <cell r="S117">
            <v>4890</v>
          </cell>
          <cell r="T117">
            <v>0.26300000000000001</v>
          </cell>
          <cell r="U117" t="str">
            <v/>
          </cell>
          <cell r="V117">
            <v>0</v>
          </cell>
          <cell r="W117">
            <v>3603.93</v>
          </cell>
          <cell r="X117">
            <v>1286.0700000000002</v>
          </cell>
          <cell r="Y117">
            <v>445.28999999999996</v>
          </cell>
          <cell r="Z117">
            <v>0.1235567838443033</v>
          </cell>
          <cell r="AA117">
            <v>0.7</v>
          </cell>
          <cell r="AB117">
            <v>0</v>
          </cell>
          <cell r="AC117" t="str">
            <v/>
          </cell>
          <cell r="AD117">
            <v>28.89</v>
          </cell>
          <cell r="AE117">
            <v>28.89</v>
          </cell>
          <cell r="AF117">
            <v>2368.98</v>
          </cell>
          <cell r="AG117">
            <v>2842.78</v>
          </cell>
          <cell r="AH117">
            <v>0.1235567838443033</v>
          </cell>
          <cell r="AI117">
            <v>3243.5369999999998</v>
          </cell>
          <cell r="AJ117">
            <v>3081.36</v>
          </cell>
          <cell r="AK117">
            <v>0.15</v>
          </cell>
          <cell r="AL117">
            <v>3816</v>
          </cell>
          <cell r="AM117">
            <v>734.63999999999987</v>
          </cell>
          <cell r="AN117">
            <v>238.57999999999993</v>
          </cell>
          <cell r="AO117">
            <v>7.7426850481605497E-2</v>
          </cell>
          <cell r="AP117">
            <v>-9.9999999999999978E-2</v>
          </cell>
          <cell r="AQ117">
            <v>-9.9999999999999978E-2</v>
          </cell>
          <cell r="AR117">
            <v>-0.14500004162123004</v>
          </cell>
          <cell r="AS117">
            <v>-0.21963190184049075</v>
          </cell>
          <cell r="AT117">
            <v>0</v>
          </cell>
          <cell r="AU117">
            <v>920.83333333333337</v>
          </cell>
          <cell r="AV117">
            <v>3.1440723981900449</v>
          </cell>
          <cell r="AW117">
            <v>0</v>
          </cell>
          <cell r="AX117">
            <v>0</v>
          </cell>
          <cell r="AY117" t="str">
            <v>Разница с рынком</v>
          </cell>
        </row>
        <row r="118">
          <cell r="B118" t="str">
            <v>81.30005-9041</v>
          </cell>
          <cell r="C118" t="str">
            <v>Комплект сцепления</v>
          </cell>
          <cell r="E118" t="str">
            <v>Эколайн</v>
          </cell>
          <cell r="F118">
            <v>0</v>
          </cell>
          <cell r="G118" t="str">
            <v>11</v>
          </cell>
          <cell r="H118" t="str">
            <v/>
          </cell>
          <cell r="I118" t="str">
            <v>11</v>
          </cell>
          <cell r="J118">
            <v>41</v>
          </cell>
          <cell r="K118">
            <v>0</v>
          </cell>
          <cell r="L118">
            <v>0</v>
          </cell>
          <cell r="M118">
            <v>0</v>
          </cell>
          <cell r="N118">
            <v>414.75</v>
          </cell>
          <cell r="O118" t="str">
            <v/>
          </cell>
          <cell r="P118">
            <v>414.75</v>
          </cell>
          <cell r="Q118">
            <v>34009.5</v>
          </cell>
          <cell r="R118">
            <v>40811.4</v>
          </cell>
          <cell r="S118">
            <v>60776</v>
          </cell>
          <cell r="T118">
            <v>0.38300000000000001</v>
          </cell>
          <cell r="U118">
            <v>57384</v>
          </cell>
          <cell r="V118">
            <v>10176.75</v>
          </cell>
          <cell r="W118">
            <v>47207.25</v>
          </cell>
          <cell r="X118">
            <v>13568.75</v>
          </cell>
          <cell r="Y118">
            <v>6395.8499999999985</v>
          </cell>
          <cell r="Z118">
            <v>0.13548448596349075</v>
          </cell>
          <cell r="AA118">
            <v>0.7</v>
          </cell>
          <cell r="AB118">
            <v>0</v>
          </cell>
          <cell r="AC118" t="str">
            <v/>
          </cell>
          <cell r="AD118">
            <v>373.28</v>
          </cell>
          <cell r="AE118">
            <v>373.28</v>
          </cell>
          <cell r="AF118">
            <v>30608.959999999999</v>
          </cell>
          <cell r="AG118">
            <v>36730.75</v>
          </cell>
          <cell r="AH118">
            <v>0.22</v>
          </cell>
          <cell r="AI118">
            <v>47090.707692307689</v>
          </cell>
          <cell r="AJ118">
            <v>34559.42</v>
          </cell>
          <cell r="AK118">
            <v>0.11</v>
          </cell>
          <cell r="AL118">
            <v>52911</v>
          </cell>
          <cell r="AM118">
            <v>18351.580000000002</v>
          </cell>
          <cell r="AN118">
            <v>-2171.3300000000017</v>
          </cell>
          <cell r="AO118">
            <v>-6.2828890068178281E-2</v>
          </cell>
          <cell r="AP118">
            <v>-9.9987944544906671E-2</v>
          </cell>
          <cell r="AQ118">
            <v>-2.4687374861341871E-3</v>
          </cell>
          <cell r="AR118">
            <v>-0.2679213468270234</v>
          </cell>
          <cell r="AS118">
            <v>-0.12940963538238781</v>
          </cell>
          <cell r="AT118">
            <v>0</v>
          </cell>
          <cell r="AU118">
            <v>55180</v>
          </cell>
          <cell r="AV118">
            <v>-4.1119971003986899E-2</v>
          </cell>
          <cell r="AW118">
            <v>0</v>
          </cell>
          <cell r="AX118">
            <v>0</v>
          </cell>
          <cell r="AY118" t="str">
            <v>Потеря прибыли</v>
          </cell>
        </row>
        <row r="119">
          <cell r="B119" t="str">
            <v>51.02301-9093</v>
          </cell>
          <cell r="C119" t="str">
            <v>Маховик</v>
          </cell>
          <cell r="E119" t="str">
            <v>Эколайн</v>
          </cell>
          <cell r="F119">
            <v>0</v>
          </cell>
          <cell r="G119" t="str">
            <v>22</v>
          </cell>
          <cell r="H119" t="str">
            <v/>
          </cell>
          <cell r="I119" t="str">
            <v>22</v>
          </cell>
          <cell r="J119">
            <v>41</v>
          </cell>
          <cell r="K119">
            <v>0</v>
          </cell>
          <cell r="L119">
            <v>0</v>
          </cell>
          <cell r="M119">
            <v>0</v>
          </cell>
          <cell r="N119">
            <v>377.17</v>
          </cell>
          <cell r="O119" t="str">
            <v/>
          </cell>
          <cell r="P119">
            <v>377.17</v>
          </cell>
          <cell r="Q119">
            <v>30927.94</v>
          </cell>
          <cell r="R119">
            <v>37113.53</v>
          </cell>
          <cell r="S119">
            <v>57566</v>
          </cell>
          <cell r="T119">
            <v>0.26300000000000001</v>
          </cell>
          <cell r="U119">
            <v>53840</v>
          </cell>
          <cell r="V119">
            <v>11179.5</v>
          </cell>
          <cell r="W119">
            <v>42660.5</v>
          </cell>
          <cell r="X119">
            <v>14905.5</v>
          </cell>
          <cell r="Y119">
            <v>5546.9700000000012</v>
          </cell>
          <cell r="Z119">
            <v>0.13002590218117466</v>
          </cell>
          <cell r="AA119">
            <v>0.7</v>
          </cell>
          <cell r="AB119">
            <v>0</v>
          </cell>
          <cell r="AC119" t="str">
            <v/>
          </cell>
          <cell r="AD119">
            <v>339.46</v>
          </cell>
          <cell r="AE119">
            <v>339.46</v>
          </cell>
          <cell r="AF119">
            <v>27835.72</v>
          </cell>
          <cell r="AG119">
            <v>33402.86</v>
          </cell>
          <cell r="AH119">
            <v>0.21</v>
          </cell>
          <cell r="AI119">
            <v>42282.106329113914</v>
          </cell>
          <cell r="AJ119">
            <v>28988.5</v>
          </cell>
          <cell r="AK119">
            <v>0.15</v>
          </cell>
          <cell r="AL119">
            <v>49744</v>
          </cell>
          <cell r="AM119">
            <v>20755.5</v>
          </cell>
          <cell r="AN119">
            <v>-4414.3600000000006</v>
          </cell>
          <cell r="AO119">
            <v>-0.15227969712127226</v>
          </cell>
          <cell r="AP119">
            <v>-9.9981440729644544E-2</v>
          </cell>
          <cell r="AQ119">
            <v>-8.8698836367619993E-3</v>
          </cell>
          <cell r="AR119">
            <v>-0.32048381992709885</v>
          </cell>
          <cell r="AS119">
            <v>-0.13587881735746798</v>
          </cell>
          <cell r="AT119">
            <v>0</v>
          </cell>
          <cell r="AU119">
            <v>32189.166666666668</v>
          </cell>
          <cell r="AV119">
            <v>0.54536464131307105</v>
          </cell>
          <cell r="AW119">
            <v>0</v>
          </cell>
          <cell r="AX119">
            <v>0</v>
          </cell>
          <cell r="AY119" t="str">
            <v>Потеря прибыли</v>
          </cell>
        </row>
        <row r="120">
          <cell r="B120" t="str">
            <v>81.43702-6150</v>
          </cell>
          <cell r="C120" t="str">
            <v>Амортизатор</v>
          </cell>
          <cell r="E120" t="str">
            <v/>
          </cell>
          <cell r="F120">
            <v>0</v>
          </cell>
          <cell r="G120" t="str">
            <v>12</v>
          </cell>
          <cell r="H120" t="str">
            <v/>
          </cell>
          <cell r="I120" t="str">
            <v>12</v>
          </cell>
          <cell r="J120">
            <v>113</v>
          </cell>
          <cell r="K120">
            <v>77</v>
          </cell>
          <cell r="L120">
            <v>0</v>
          </cell>
          <cell r="M120">
            <v>0</v>
          </cell>
          <cell r="N120">
            <v>144.63999999999999</v>
          </cell>
          <cell r="O120" t="str">
            <v/>
          </cell>
          <cell r="P120">
            <v>144.63999999999999</v>
          </cell>
          <cell r="Q120">
            <v>11860.48</v>
          </cell>
          <cell r="R120">
            <v>14232.58</v>
          </cell>
          <cell r="S120">
            <v>24800</v>
          </cell>
          <cell r="T120">
            <v>0.35</v>
          </cell>
          <cell r="U120" t="str">
            <v/>
          </cell>
          <cell r="V120">
            <v>0</v>
          </cell>
          <cell r="W120">
            <v>16120</v>
          </cell>
          <cell r="X120">
            <v>8680</v>
          </cell>
          <cell r="Y120">
            <v>1887.42</v>
          </cell>
          <cell r="Z120">
            <v>0.11708560794044666</v>
          </cell>
          <cell r="AA120">
            <v>0.7</v>
          </cell>
          <cell r="AB120">
            <v>0</v>
          </cell>
          <cell r="AC120" t="str">
            <v/>
          </cell>
          <cell r="AD120">
            <v>130.17999999999998</v>
          </cell>
          <cell r="AE120">
            <v>130.17999999999998</v>
          </cell>
          <cell r="AF120">
            <v>10674.76</v>
          </cell>
          <cell r="AG120">
            <v>12809.71</v>
          </cell>
          <cell r="AH120">
            <v>0.13</v>
          </cell>
          <cell r="AI120">
            <v>14723.806896551721</v>
          </cell>
          <cell r="AJ120">
            <v>13987.62</v>
          </cell>
          <cell r="AK120">
            <v>0.15</v>
          </cell>
          <cell r="AL120">
            <v>17322</v>
          </cell>
          <cell r="AM120">
            <v>3334.3799999999992</v>
          </cell>
          <cell r="AN120">
            <v>1177.9100000000017</v>
          </cell>
          <cell r="AO120">
            <v>8.4210895062920038E-2</v>
          </cell>
          <cell r="AP120">
            <v>-9.9972345132743445E-2</v>
          </cell>
          <cell r="AQ120">
            <v>-8.6612475400017264E-2</v>
          </cell>
          <cell r="AR120">
            <v>-0.13228163771712154</v>
          </cell>
          <cell r="AS120">
            <v>-0.30153225806451611</v>
          </cell>
          <cell r="AT120">
            <v>0</v>
          </cell>
          <cell r="AU120">
            <v>7407.5</v>
          </cell>
          <cell r="AV120">
            <v>1.3384407694903815</v>
          </cell>
          <cell r="AW120">
            <v>0</v>
          </cell>
          <cell r="AX120">
            <v>0</v>
          </cell>
          <cell r="AY120" t="str">
            <v>Разница с рынком</v>
          </cell>
        </row>
        <row r="121">
          <cell r="B121" t="str">
            <v>81.44205-6049</v>
          </cell>
          <cell r="C121" t="str">
            <v>Рем компл повор цапфы V9-34/V9-42-98/VOK</v>
          </cell>
          <cell r="E121" t="str">
            <v/>
          </cell>
          <cell r="F121">
            <v>0</v>
          </cell>
          <cell r="G121" t="str">
            <v>31</v>
          </cell>
          <cell r="H121" t="str">
            <v>95</v>
          </cell>
          <cell r="I121" t="str">
            <v>95</v>
          </cell>
          <cell r="J121">
            <v>100</v>
          </cell>
          <cell r="K121">
            <v>16</v>
          </cell>
          <cell r="L121">
            <v>0</v>
          </cell>
          <cell r="M121">
            <v>0</v>
          </cell>
          <cell r="N121">
            <v>132.09</v>
          </cell>
          <cell r="O121" t="str">
            <v/>
          </cell>
          <cell r="P121">
            <v>132.09</v>
          </cell>
          <cell r="Q121">
            <v>10831.38</v>
          </cell>
          <cell r="R121">
            <v>12997.66</v>
          </cell>
          <cell r="S121">
            <v>20400</v>
          </cell>
          <cell r="T121">
            <v>0.25</v>
          </cell>
          <cell r="U121" t="str">
            <v/>
          </cell>
          <cell r="V121">
            <v>0</v>
          </cell>
          <cell r="W121">
            <v>15300</v>
          </cell>
          <cell r="X121">
            <v>5100</v>
          </cell>
          <cell r="Y121">
            <v>2302.34</v>
          </cell>
          <cell r="Z121">
            <v>0.15047973856209151</v>
          </cell>
          <cell r="AA121">
            <v>0.7</v>
          </cell>
          <cell r="AB121">
            <v>0</v>
          </cell>
          <cell r="AC121" t="str">
            <v/>
          </cell>
          <cell r="AD121">
            <v>118.89</v>
          </cell>
          <cell r="AE121">
            <v>118.89</v>
          </cell>
          <cell r="AF121">
            <v>9748.98</v>
          </cell>
          <cell r="AG121">
            <v>11698.78</v>
          </cell>
          <cell r="AH121">
            <v>0.15047973856209151</v>
          </cell>
          <cell r="AI121">
            <v>13771.038233035793</v>
          </cell>
          <cell r="AJ121">
            <v>13082.49</v>
          </cell>
          <cell r="AK121">
            <v>0.15</v>
          </cell>
          <cell r="AL121">
            <v>16201</v>
          </cell>
          <cell r="AM121">
            <v>3118.51</v>
          </cell>
          <cell r="AN121">
            <v>1383.7099999999991</v>
          </cell>
          <cell r="AO121">
            <v>0.1057680915483214</v>
          </cell>
          <cell r="AP121">
            <v>-9.9931864637747059E-2</v>
          </cell>
          <cell r="AQ121">
            <v>-9.9932141631647542E-2</v>
          </cell>
          <cell r="AR121">
            <v>-0.14493529411764705</v>
          </cell>
          <cell r="AS121">
            <v>-0.20583333333333331</v>
          </cell>
          <cell r="AT121">
            <v>0</v>
          </cell>
          <cell r="AU121">
            <v>9396.6666666666679</v>
          </cell>
          <cell r="AV121">
            <v>0.72412202908832901</v>
          </cell>
          <cell r="AW121">
            <v>0</v>
          </cell>
          <cell r="AX121">
            <v>0</v>
          </cell>
          <cell r="AY121" t="str">
            <v>Разница с рынком</v>
          </cell>
        </row>
        <row r="122">
          <cell r="B122" t="str">
            <v>81.30005-9036</v>
          </cell>
          <cell r="C122" t="str">
            <v>Комплект сцепления</v>
          </cell>
          <cell r="E122" t="str">
            <v>Эколайн</v>
          </cell>
          <cell r="F122">
            <v>0</v>
          </cell>
          <cell r="G122" t="str">
            <v>11</v>
          </cell>
          <cell r="H122" t="str">
            <v/>
          </cell>
          <cell r="I122" t="str">
            <v>11</v>
          </cell>
          <cell r="J122">
            <v>30</v>
          </cell>
          <cell r="K122">
            <v>0</v>
          </cell>
          <cell r="L122">
            <v>0</v>
          </cell>
          <cell r="M122">
            <v>0</v>
          </cell>
          <cell r="N122">
            <v>438.45</v>
          </cell>
          <cell r="O122">
            <v>367.5</v>
          </cell>
          <cell r="P122">
            <v>367.5</v>
          </cell>
          <cell r="Q122">
            <v>30135</v>
          </cell>
          <cell r="R122">
            <v>36162</v>
          </cell>
          <cell r="S122">
            <v>52430</v>
          </cell>
          <cell r="T122">
            <v>0.38300000000000001</v>
          </cell>
          <cell r="U122">
            <v>49564</v>
          </cell>
          <cell r="V122">
            <v>8599.5</v>
          </cell>
          <cell r="W122">
            <v>40964.5</v>
          </cell>
          <cell r="X122">
            <v>11465.5</v>
          </cell>
          <cell r="Y122">
            <v>4802.5</v>
          </cell>
          <cell r="Z122">
            <v>0.11723565526248338</v>
          </cell>
          <cell r="AA122">
            <v>0.7</v>
          </cell>
          <cell r="AB122">
            <v>0</v>
          </cell>
          <cell r="AC122">
            <v>367.5</v>
          </cell>
          <cell r="AD122">
            <v>394.61</v>
          </cell>
          <cell r="AE122">
            <v>367.5</v>
          </cell>
          <cell r="AF122">
            <v>30135</v>
          </cell>
          <cell r="AG122">
            <v>36162</v>
          </cell>
          <cell r="AH122">
            <v>0.11</v>
          </cell>
          <cell r="AI122">
            <v>40631.460674157301</v>
          </cell>
          <cell r="AJ122">
            <v>30000.39</v>
          </cell>
          <cell r="AK122">
            <v>0.15</v>
          </cell>
          <cell r="AL122">
            <v>47802</v>
          </cell>
          <cell r="AM122">
            <v>17801.61</v>
          </cell>
          <cell r="AN122">
            <v>-6161.6100000000006</v>
          </cell>
          <cell r="AO122">
            <v>-0.20538433000370998</v>
          </cell>
          <cell r="AP122">
            <v>0</v>
          </cell>
          <cell r="AQ122">
            <v>-8.1299497331274173E-3</v>
          </cell>
          <cell r="AR122">
            <v>-0.267649061992701</v>
          </cell>
          <cell r="AS122">
            <v>-8.8270074384894093E-2</v>
          </cell>
          <cell r="AT122">
            <v>0</v>
          </cell>
          <cell r="AU122">
            <v>50693.333333333336</v>
          </cell>
          <cell r="AV122">
            <v>-5.7035770647027917E-2</v>
          </cell>
          <cell r="AW122">
            <v>0</v>
          </cell>
          <cell r="AX122">
            <v>0</v>
          </cell>
          <cell r="AY122" t="str">
            <v>Потеря прибыли</v>
          </cell>
        </row>
        <row r="123">
          <cell r="B123" t="str">
            <v>81.30005-9038</v>
          </cell>
          <cell r="C123" t="str">
            <v>Комплект сцепления</v>
          </cell>
          <cell r="E123" t="str">
            <v>Эколайн</v>
          </cell>
          <cell r="F123">
            <v>0</v>
          </cell>
          <cell r="G123" t="str">
            <v>11</v>
          </cell>
          <cell r="H123" t="str">
            <v/>
          </cell>
          <cell r="I123" t="str">
            <v>11</v>
          </cell>
          <cell r="J123">
            <v>29</v>
          </cell>
          <cell r="K123">
            <v>1</v>
          </cell>
          <cell r="L123">
            <v>0</v>
          </cell>
          <cell r="M123">
            <v>0</v>
          </cell>
          <cell r="N123">
            <v>556.95000000000005</v>
          </cell>
          <cell r="O123">
            <v>370</v>
          </cell>
          <cell r="P123">
            <v>370</v>
          </cell>
          <cell r="Q123">
            <v>30340</v>
          </cell>
          <cell r="R123">
            <v>36408</v>
          </cell>
          <cell r="S123">
            <v>52430</v>
          </cell>
          <cell r="T123">
            <v>0.38300000000000001</v>
          </cell>
          <cell r="U123">
            <v>49748</v>
          </cell>
          <cell r="V123">
            <v>8046</v>
          </cell>
          <cell r="W123">
            <v>41702</v>
          </cell>
          <cell r="X123">
            <v>10728</v>
          </cell>
          <cell r="Y123">
            <v>5294</v>
          </cell>
          <cell r="Z123">
            <v>0.1269483478010647</v>
          </cell>
          <cell r="AA123">
            <v>0.7</v>
          </cell>
          <cell r="AB123">
            <v>0</v>
          </cell>
          <cell r="AC123">
            <v>370</v>
          </cell>
          <cell r="AD123">
            <v>501.26</v>
          </cell>
          <cell r="AE123">
            <v>370</v>
          </cell>
          <cell r="AF123">
            <v>30340</v>
          </cell>
          <cell r="AG123">
            <v>36408</v>
          </cell>
          <cell r="AH123">
            <v>0.1269483478010647</v>
          </cell>
          <cell r="AI123">
            <v>41702</v>
          </cell>
          <cell r="AJ123">
            <v>31570.9</v>
          </cell>
          <cell r="AK123">
            <v>0.15</v>
          </cell>
          <cell r="AL123">
            <v>49061</v>
          </cell>
          <cell r="AM123">
            <v>17490.099999999999</v>
          </cell>
          <cell r="AN123">
            <v>-4837.0999999999985</v>
          </cell>
          <cell r="AO123">
            <v>-0.15321387733640784</v>
          </cell>
          <cell r="AP123">
            <v>0</v>
          </cell>
          <cell r="AQ123">
            <v>0</v>
          </cell>
          <cell r="AR123">
            <v>-0.24294038655220374</v>
          </cell>
          <cell r="AS123">
            <v>-6.4257104711043289E-2</v>
          </cell>
          <cell r="AT123">
            <v>0</v>
          </cell>
          <cell r="AU123">
            <v>50693.333333333336</v>
          </cell>
          <cell r="AV123">
            <v>-3.2200157811678065E-2</v>
          </cell>
          <cell r="AW123">
            <v>0</v>
          </cell>
          <cell r="AX123">
            <v>0</v>
          </cell>
          <cell r="AY123" t="str">
            <v>Потеря прибыли</v>
          </cell>
        </row>
        <row r="124">
          <cell r="B124" t="str">
            <v>81.95301-6374</v>
          </cell>
          <cell r="C124" t="str">
            <v>Шаровой шарнир TRW</v>
          </cell>
          <cell r="E124" t="str">
            <v/>
          </cell>
          <cell r="F124">
            <v>0</v>
          </cell>
          <cell r="G124" t="str">
            <v>22</v>
          </cell>
          <cell r="H124" t="str">
            <v/>
          </cell>
          <cell r="I124" t="str">
            <v>22</v>
          </cell>
          <cell r="J124">
            <v>111</v>
          </cell>
          <cell r="K124">
            <v>88</v>
          </cell>
          <cell r="L124">
            <v>0</v>
          </cell>
          <cell r="M124">
            <v>0</v>
          </cell>
          <cell r="N124">
            <v>85.6</v>
          </cell>
          <cell r="O124" t="str">
            <v/>
          </cell>
          <cell r="P124">
            <v>85.6</v>
          </cell>
          <cell r="Q124">
            <v>7019.2</v>
          </cell>
          <cell r="R124">
            <v>8423.0400000000009</v>
          </cell>
          <cell r="S124">
            <v>13100</v>
          </cell>
          <cell r="T124">
            <v>0.26300000000000001</v>
          </cell>
          <cell r="U124" t="str">
            <v/>
          </cell>
          <cell r="V124">
            <v>0</v>
          </cell>
          <cell r="W124">
            <v>9654.7000000000007</v>
          </cell>
          <cell r="X124">
            <v>3445.2999999999993</v>
          </cell>
          <cell r="Y124">
            <v>1231.6599999999999</v>
          </cell>
          <cell r="Z124">
            <v>0.12757102758242098</v>
          </cell>
          <cell r="AA124">
            <v>0.7</v>
          </cell>
          <cell r="AB124">
            <v>0</v>
          </cell>
          <cell r="AC124" t="str">
            <v/>
          </cell>
          <cell r="AD124">
            <v>77.040000000000006</v>
          </cell>
          <cell r="AE124">
            <v>77.040000000000006</v>
          </cell>
          <cell r="AF124">
            <v>6317.28</v>
          </cell>
          <cell r="AG124">
            <v>7580.74</v>
          </cell>
          <cell r="AH124">
            <v>0.14000000000000001</v>
          </cell>
          <cell r="AI124">
            <v>8814.8093023255824</v>
          </cell>
          <cell r="AJ124">
            <v>8374.07</v>
          </cell>
          <cell r="AK124">
            <v>0.15</v>
          </cell>
          <cell r="AL124">
            <v>10370</v>
          </cell>
          <cell r="AM124">
            <v>1995.9300000000003</v>
          </cell>
          <cell r="AN124">
            <v>793.32999999999993</v>
          </cell>
          <cell r="AO124">
            <v>9.4736490141591842E-2</v>
          </cell>
          <cell r="AP124">
            <v>-9.9999999999999867E-2</v>
          </cell>
          <cell r="AQ124">
            <v>-8.6992935842068464E-2</v>
          </cell>
          <cell r="AR124">
            <v>-0.13264316861217862</v>
          </cell>
          <cell r="AS124">
            <v>-0.2083969465648855</v>
          </cell>
          <cell r="AT124">
            <v>0</v>
          </cell>
          <cell r="AU124">
            <v>1495.8333333333335</v>
          </cell>
          <cell r="AV124">
            <v>5.9325905292479097</v>
          </cell>
          <cell r="AW124">
            <v>0</v>
          </cell>
          <cell r="AX124">
            <v>0</v>
          </cell>
          <cell r="AY124" t="str">
            <v>Разница с рынком</v>
          </cell>
        </row>
        <row r="125">
          <cell r="B125" t="str">
            <v>81.44205-6038</v>
          </cell>
          <cell r="C125" t="str">
            <v>Рем компл повор цапфы передний/поддержив</v>
          </cell>
          <cell r="E125" t="str">
            <v/>
          </cell>
          <cell r="F125">
            <v>0</v>
          </cell>
          <cell r="G125" t="str">
            <v>31</v>
          </cell>
          <cell r="H125" t="str">
            <v/>
          </cell>
          <cell r="I125" t="str">
            <v>31</v>
          </cell>
          <cell r="J125">
            <v>31</v>
          </cell>
          <cell r="K125">
            <v>0</v>
          </cell>
          <cell r="L125">
            <v>0</v>
          </cell>
          <cell r="M125">
            <v>0</v>
          </cell>
          <cell r="N125">
            <v>272.20999999999998</v>
          </cell>
          <cell r="O125" t="str">
            <v/>
          </cell>
          <cell r="P125">
            <v>272.20999999999998</v>
          </cell>
          <cell r="Q125">
            <v>22321.22</v>
          </cell>
          <cell r="R125">
            <v>26785.46</v>
          </cell>
          <cell r="S125">
            <v>41900</v>
          </cell>
          <cell r="T125">
            <v>0.28999999999999998</v>
          </cell>
          <cell r="U125" t="str">
            <v/>
          </cell>
          <cell r="V125">
            <v>0</v>
          </cell>
          <cell r="W125">
            <v>29749</v>
          </cell>
          <cell r="X125">
            <v>12151</v>
          </cell>
          <cell r="Y125">
            <v>2963.5400000000009</v>
          </cell>
          <cell r="Z125">
            <v>9.9618138424821034E-2</v>
          </cell>
          <cell r="AA125">
            <v>0.7</v>
          </cell>
          <cell r="AB125">
            <v>0</v>
          </cell>
          <cell r="AC125" t="str">
            <v/>
          </cell>
          <cell r="AD125">
            <v>244.98999999999998</v>
          </cell>
          <cell r="AE125">
            <v>244.98999999999998</v>
          </cell>
          <cell r="AF125">
            <v>20089.18</v>
          </cell>
          <cell r="AG125">
            <v>24107.02</v>
          </cell>
          <cell r="AH125">
            <v>0.12</v>
          </cell>
          <cell r="AI125">
            <v>27394.336363636357</v>
          </cell>
          <cell r="AJ125">
            <v>26024.62</v>
          </cell>
          <cell r="AK125">
            <v>0.15</v>
          </cell>
          <cell r="AL125">
            <v>32229</v>
          </cell>
          <cell r="AM125">
            <v>6204.380000000001</v>
          </cell>
          <cell r="AN125">
            <v>1917.5999999999985</v>
          </cell>
          <cell r="AO125">
            <v>7.3684073004716244E-2</v>
          </cell>
          <cell r="AP125">
            <v>-9.9996326365673571E-2</v>
          </cell>
          <cell r="AQ125">
            <v>-7.9151018063250644E-2</v>
          </cell>
          <cell r="AR125">
            <v>-0.1251934518807355</v>
          </cell>
          <cell r="AS125">
            <v>-0.23081145584725538</v>
          </cell>
          <cell r="AT125">
            <v>0</v>
          </cell>
          <cell r="AU125">
            <v>11304.166666666668</v>
          </cell>
          <cell r="AV125">
            <v>1.8510726133431623</v>
          </cell>
          <cell r="AW125">
            <v>0</v>
          </cell>
          <cell r="AX125">
            <v>0</v>
          </cell>
          <cell r="AY125" t="str">
            <v>Разница с рынком</v>
          </cell>
        </row>
        <row r="126">
          <cell r="B126" t="str">
            <v>81.30550-0089</v>
          </cell>
          <cell r="C126" t="str">
            <v>Выжимной подшипник Версия от ZF Sachs AG</v>
          </cell>
          <cell r="E126" t="str">
            <v/>
          </cell>
          <cell r="F126">
            <v>0</v>
          </cell>
          <cell r="G126" t="str">
            <v>11</v>
          </cell>
          <cell r="H126" t="str">
            <v/>
          </cell>
          <cell r="I126" t="str">
            <v>11</v>
          </cell>
          <cell r="J126">
            <v>17</v>
          </cell>
          <cell r="K126">
            <v>0</v>
          </cell>
          <cell r="L126">
            <v>0</v>
          </cell>
          <cell r="M126">
            <v>0</v>
          </cell>
          <cell r="N126">
            <v>369.32</v>
          </cell>
          <cell r="O126" t="str">
            <v/>
          </cell>
          <cell r="P126">
            <v>369.32</v>
          </cell>
          <cell r="Q126">
            <v>30284.240000000002</v>
          </cell>
          <cell r="R126">
            <v>36341.089999999997</v>
          </cell>
          <cell r="S126">
            <v>71500</v>
          </cell>
          <cell r="T126">
            <v>0.38300000000000001</v>
          </cell>
          <cell r="U126" t="str">
            <v/>
          </cell>
          <cell r="V126">
            <v>0</v>
          </cell>
          <cell r="W126">
            <v>44115.5</v>
          </cell>
          <cell r="X126">
            <v>27384.5</v>
          </cell>
          <cell r="Y126">
            <v>7774.4100000000035</v>
          </cell>
          <cell r="Z126">
            <v>0.1762285364554409</v>
          </cell>
          <cell r="AA126">
            <v>0.7</v>
          </cell>
          <cell r="AB126">
            <v>0</v>
          </cell>
          <cell r="AC126" t="str">
            <v/>
          </cell>
          <cell r="AD126">
            <v>332.39</v>
          </cell>
          <cell r="AE126">
            <v>332.39</v>
          </cell>
          <cell r="AF126">
            <v>27255.98</v>
          </cell>
          <cell r="AG126">
            <v>32707.18</v>
          </cell>
          <cell r="AH126">
            <v>0.16</v>
          </cell>
          <cell r="AI126">
            <v>38937.114285714284</v>
          </cell>
          <cell r="AJ126">
            <v>36990.26</v>
          </cell>
          <cell r="AK126">
            <v>0.15</v>
          </cell>
          <cell r="AL126">
            <v>45808</v>
          </cell>
          <cell r="AM126">
            <v>8817.739999999998</v>
          </cell>
          <cell r="AN126">
            <v>4283.0800000000017</v>
          </cell>
          <cell r="AO126">
            <v>0.11578939969602813</v>
          </cell>
          <cell r="AP126">
            <v>-9.9994584642044915E-2</v>
          </cell>
          <cell r="AQ126">
            <v>-0.11738245546997572</v>
          </cell>
          <cell r="AR126">
            <v>-0.16151330031394862</v>
          </cell>
          <cell r="AS126">
            <v>-0.3593286713286713</v>
          </cell>
          <cell r="AT126">
            <v>0</v>
          </cell>
          <cell r="AU126">
            <v>20121.666666666668</v>
          </cell>
          <cell r="AV126">
            <v>1.2765509815290317</v>
          </cell>
          <cell r="AW126">
            <v>0</v>
          </cell>
          <cell r="AX126">
            <v>0</v>
          </cell>
          <cell r="AY126" t="str">
            <v>Разница с рынком</v>
          </cell>
        </row>
        <row r="127">
          <cell r="B127" t="str">
            <v>81.47101-9136</v>
          </cell>
          <cell r="C127" t="str">
            <v>Лопастной насос ZF/21CCM</v>
          </cell>
          <cell r="E127" t="str">
            <v>Эколайн</v>
          </cell>
          <cell r="F127">
            <v>0</v>
          </cell>
          <cell r="G127" t="str">
            <v>23</v>
          </cell>
          <cell r="H127" t="str">
            <v/>
          </cell>
          <cell r="I127" t="str">
            <v>23</v>
          </cell>
          <cell r="J127">
            <v>44</v>
          </cell>
          <cell r="K127">
            <v>5</v>
          </cell>
          <cell r="L127">
            <v>0</v>
          </cell>
          <cell r="M127">
            <v>0</v>
          </cell>
          <cell r="N127">
            <v>150.94</v>
          </cell>
          <cell r="O127" t="str">
            <v/>
          </cell>
          <cell r="P127">
            <v>150.94</v>
          </cell>
          <cell r="Q127">
            <v>12377.08</v>
          </cell>
          <cell r="R127">
            <v>14852.5</v>
          </cell>
          <cell r="S127">
            <v>19474</v>
          </cell>
          <cell r="T127">
            <v>0.3</v>
          </cell>
          <cell r="U127">
            <v>18733</v>
          </cell>
          <cell r="V127">
            <v>2224.5</v>
          </cell>
          <cell r="W127">
            <v>16508.5</v>
          </cell>
          <cell r="X127">
            <v>2965.5</v>
          </cell>
          <cell r="Y127">
            <v>1656</v>
          </cell>
          <cell r="Z127">
            <v>0.10031196050519429</v>
          </cell>
          <cell r="AA127">
            <v>1</v>
          </cell>
          <cell r="AB127">
            <v>0</v>
          </cell>
          <cell r="AC127" t="str">
            <v/>
          </cell>
          <cell r="AD127">
            <v>135.85</v>
          </cell>
          <cell r="AE127">
            <v>135.85</v>
          </cell>
          <cell r="AF127">
            <v>11139.7</v>
          </cell>
          <cell r="AG127">
            <v>13367.64</v>
          </cell>
          <cell r="AH127">
            <v>0.19</v>
          </cell>
          <cell r="AI127">
            <v>16503.259259259255</v>
          </cell>
          <cell r="AJ127">
            <v>13453.6</v>
          </cell>
          <cell r="AK127">
            <v>0.05</v>
          </cell>
          <cell r="AL127">
            <v>17372</v>
          </cell>
          <cell r="AM127">
            <v>3918.3999999999996</v>
          </cell>
          <cell r="AN127">
            <v>85.960000000000946</v>
          </cell>
          <cell r="AO127">
            <v>6.389367901528286E-3</v>
          </cell>
          <cell r="AP127">
            <v>-9.9973499403736565E-2</v>
          </cell>
          <cell r="AQ127">
            <v>-3.1745711244168806E-4</v>
          </cell>
          <cell r="AR127">
            <v>-0.18505012569282486</v>
          </cell>
          <cell r="AS127">
            <v>-0.10793879018178087</v>
          </cell>
          <cell r="AT127">
            <v>0</v>
          </cell>
          <cell r="AU127">
            <v>19693.333333333336</v>
          </cell>
          <cell r="AV127">
            <v>-0.1178740690589033</v>
          </cell>
          <cell r="AW127">
            <v>0</v>
          </cell>
          <cell r="AX127">
            <v>0</v>
          </cell>
          <cell r="AY127" t="str">
            <v>Потеря прибыли</v>
          </cell>
        </row>
        <row r="128">
          <cell r="B128" t="str">
            <v>81.30550-0261</v>
          </cell>
          <cell r="C128" t="str">
            <v>Выжимной подшипник</v>
          </cell>
          <cell r="E128" t="str">
            <v/>
          </cell>
          <cell r="F128">
            <v>0</v>
          </cell>
          <cell r="G128" t="str">
            <v>11</v>
          </cell>
          <cell r="H128" t="str">
            <v/>
          </cell>
          <cell r="I128" t="str">
            <v>11</v>
          </cell>
          <cell r="J128">
            <v>29</v>
          </cell>
          <cell r="K128">
            <v>1</v>
          </cell>
          <cell r="L128">
            <v>0</v>
          </cell>
          <cell r="M128">
            <v>0</v>
          </cell>
          <cell r="N128">
            <v>178.74</v>
          </cell>
          <cell r="O128" t="str">
            <v/>
          </cell>
          <cell r="P128">
            <v>178.74</v>
          </cell>
          <cell r="Q128">
            <v>14656.68</v>
          </cell>
          <cell r="R128">
            <v>17588.02</v>
          </cell>
          <cell r="S128">
            <v>34500</v>
          </cell>
          <cell r="T128">
            <v>0.38300000000000001</v>
          </cell>
          <cell r="U128" t="str">
            <v/>
          </cell>
          <cell r="V128">
            <v>0</v>
          </cell>
          <cell r="W128">
            <v>21286.5</v>
          </cell>
          <cell r="X128">
            <v>13213.5</v>
          </cell>
          <cell r="Y128">
            <v>3698.4799999999996</v>
          </cell>
          <cell r="Z128">
            <v>0.17374768045474828</v>
          </cell>
          <cell r="AA128">
            <v>0.7</v>
          </cell>
          <cell r="AB128">
            <v>0</v>
          </cell>
          <cell r="AC128" t="str">
            <v/>
          </cell>
          <cell r="AD128">
            <v>160.87</v>
          </cell>
          <cell r="AE128">
            <v>160.87</v>
          </cell>
          <cell r="AF128">
            <v>13191.34</v>
          </cell>
          <cell r="AG128">
            <v>15829.61</v>
          </cell>
          <cell r="AH128">
            <v>0.17374768045474828</v>
          </cell>
          <cell r="AI128">
            <v>19158.322010777792</v>
          </cell>
          <cell r="AJ128">
            <v>18200.41</v>
          </cell>
          <cell r="AK128">
            <v>0.15</v>
          </cell>
          <cell r="AL128">
            <v>22539</v>
          </cell>
          <cell r="AM128">
            <v>4338.59</v>
          </cell>
          <cell r="AN128">
            <v>2370.7999999999993</v>
          </cell>
          <cell r="AO128">
            <v>0.1302608018171019</v>
          </cell>
          <cell r="AP128">
            <v>-9.9977621125657445E-2</v>
          </cell>
          <cell r="AQ128">
            <v>-9.9977825815526611E-2</v>
          </cell>
          <cell r="AR128">
            <v>-0.14497874239541497</v>
          </cell>
          <cell r="AS128">
            <v>-0.34669565217391307</v>
          </cell>
          <cell r="AT128">
            <v>0</v>
          </cell>
          <cell r="AU128">
            <v>8868.3333333333339</v>
          </cell>
          <cell r="AV128">
            <v>1.5415147528660023</v>
          </cell>
          <cell r="AW128">
            <v>0</v>
          </cell>
          <cell r="AX128">
            <v>0</v>
          </cell>
          <cell r="AY128" t="str">
            <v>Разница с рынком</v>
          </cell>
        </row>
        <row r="129">
          <cell r="B129" t="str">
            <v>81.43722-0068</v>
          </cell>
          <cell r="C129" t="str">
            <v>Втулка</v>
          </cell>
          <cell r="E129" t="str">
            <v/>
          </cell>
          <cell r="F129">
            <v>0</v>
          </cell>
          <cell r="G129" t="str">
            <v>22</v>
          </cell>
          <cell r="H129" t="str">
            <v/>
          </cell>
          <cell r="I129" t="str">
            <v>22</v>
          </cell>
          <cell r="J129">
            <v>288</v>
          </cell>
          <cell r="K129">
            <v>14</v>
          </cell>
          <cell r="L129">
            <v>0</v>
          </cell>
          <cell r="M129">
            <v>0</v>
          </cell>
          <cell r="N129">
            <v>17.52</v>
          </cell>
          <cell r="O129" t="str">
            <v/>
          </cell>
          <cell r="P129">
            <v>17.52</v>
          </cell>
          <cell r="Q129">
            <v>1436.64</v>
          </cell>
          <cell r="R129">
            <v>1723.97</v>
          </cell>
          <cell r="S129">
            <v>2670</v>
          </cell>
          <cell r="T129">
            <v>0.26300000000000001</v>
          </cell>
          <cell r="U129" t="str">
            <v/>
          </cell>
          <cell r="V129">
            <v>0</v>
          </cell>
          <cell r="W129">
            <v>1967.79</v>
          </cell>
          <cell r="X129">
            <v>702.21</v>
          </cell>
          <cell r="Y129">
            <v>243.81999999999994</v>
          </cell>
          <cell r="Z129">
            <v>0.12390549804603131</v>
          </cell>
          <cell r="AA129">
            <v>0.7</v>
          </cell>
          <cell r="AB129">
            <v>0</v>
          </cell>
          <cell r="AC129" t="str">
            <v/>
          </cell>
          <cell r="AD129">
            <v>15.77</v>
          </cell>
          <cell r="AE129">
            <v>15.77</v>
          </cell>
          <cell r="AF129">
            <v>1293.1400000000001</v>
          </cell>
          <cell r="AG129">
            <v>1551.77</v>
          </cell>
          <cell r="AH129">
            <v>0.14000000000000001</v>
          </cell>
          <cell r="AI129">
            <v>1804.381395348837</v>
          </cell>
          <cell r="AJ129">
            <v>1714.16</v>
          </cell>
          <cell r="AK129">
            <v>0.15</v>
          </cell>
          <cell r="AL129">
            <v>2123</v>
          </cell>
          <cell r="AM129">
            <v>408.83999999999992</v>
          </cell>
          <cell r="AN129">
            <v>162.3900000000001</v>
          </cell>
          <cell r="AO129">
            <v>9.4734447192794197E-2</v>
          </cell>
          <cell r="AP129">
            <v>-9.9885844748858421E-2</v>
          </cell>
          <cell r="AQ129">
            <v>-8.3041688722456652E-2</v>
          </cell>
          <cell r="AR129">
            <v>-0.12889078611030647</v>
          </cell>
          <cell r="AS129">
            <v>-0.20486891385767791</v>
          </cell>
          <cell r="AT129">
            <v>0</v>
          </cell>
          <cell r="AU129">
            <v>785.83333333333337</v>
          </cell>
          <cell r="AV129">
            <v>1.7015906680805939</v>
          </cell>
          <cell r="AW129">
            <v>0</v>
          </cell>
          <cell r="AX129">
            <v>0</v>
          </cell>
          <cell r="AY129" t="str">
            <v>Разница с рынком</v>
          </cell>
        </row>
        <row r="130">
          <cell r="B130" t="str">
            <v>51.06600-6093</v>
          </cell>
          <cell r="C130" t="str">
            <v>опора вентилятора</v>
          </cell>
          <cell r="E130" t="str">
            <v/>
          </cell>
          <cell r="F130">
            <v>0</v>
          </cell>
          <cell r="G130" t="str">
            <v>13</v>
          </cell>
          <cell r="H130" t="str">
            <v/>
          </cell>
          <cell r="I130" t="str">
            <v>13</v>
          </cell>
          <cell r="J130">
            <v>6</v>
          </cell>
          <cell r="K130">
            <v>0</v>
          </cell>
          <cell r="L130">
            <v>0</v>
          </cell>
          <cell r="M130">
            <v>0</v>
          </cell>
          <cell r="N130">
            <v>622.25</v>
          </cell>
          <cell r="O130" t="str">
            <v/>
          </cell>
          <cell r="P130">
            <v>622.25</v>
          </cell>
          <cell r="Q130">
            <v>51024.5</v>
          </cell>
          <cell r="R130">
            <v>61229.4</v>
          </cell>
          <cell r="S130">
            <v>103000</v>
          </cell>
          <cell r="T130">
            <v>0.30299999999999999</v>
          </cell>
          <cell r="U130" t="str">
            <v/>
          </cell>
          <cell r="V130">
            <v>0</v>
          </cell>
          <cell r="W130">
            <v>71791</v>
          </cell>
          <cell r="X130">
            <v>31209</v>
          </cell>
          <cell r="Y130">
            <v>10561.599999999999</v>
          </cell>
          <cell r="Z130">
            <v>0.1471159337521416</v>
          </cell>
          <cell r="AA130">
            <v>0.7</v>
          </cell>
          <cell r="AB130">
            <v>0</v>
          </cell>
          <cell r="AC130" t="str">
            <v/>
          </cell>
          <cell r="AD130">
            <v>560.03</v>
          </cell>
          <cell r="AE130">
            <v>560.03</v>
          </cell>
          <cell r="AF130">
            <v>45922.46</v>
          </cell>
          <cell r="AG130">
            <v>55106.95</v>
          </cell>
          <cell r="AH130">
            <v>0.1471159337521416</v>
          </cell>
          <cell r="AI130">
            <v>64612.476866211327</v>
          </cell>
          <cell r="AJ130">
            <v>61381.85</v>
          </cell>
          <cell r="AK130">
            <v>0.15</v>
          </cell>
          <cell r="AL130">
            <v>76015</v>
          </cell>
          <cell r="AM130">
            <v>14633.150000000001</v>
          </cell>
          <cell r="AN130">
            <v>6274.9000000000015</v>
          </cell>
          <cell r="AO130">
            <v>0.10222728705635301</v>
          </cell>
          <cell r="AP130">
            <v>-9.9991964644435605E-2</v>
          </cell>
          <cell r="AQ130">
            <v>-9.9991964644435605E-2</v>
          </cell>
          <cell r="AR130">
            <v>-0.14499240851917372</v>
          </cell>
          <cell r="AS130">
            <v>-0.26199029126213591</v>
          </cell>
          <cell r="AT130">
            <v>0</v>
          </cell>
          <cell r="AU130">
            <v>20160</v>
          </cell>
          <cell r="AV130">
            <v>2.7705853174603177</v>
          </cell>
          <cell r="AW130">
            <v>0</v>
          </cell>
          <cell r="AX130">
            <v>0</v>
          </cell>
          <cell r="AY130" t="str">
            <v>Разница с рынком</v>
          </cell>
        </row>
        <row r="131">
          <cell r="B131" t="str">
            <v>81.25902-0474</v>
          </cell>
          <cell r="C131" t="str">
            <v>Реле переменных контактов</v>
          </cell>
          <cell r="E131" t="str">
            <v/>
          </cell>
          <cell r="F131">
            <v>0</v>
          </cell>
          <cell r="G131" t="str">
            <v>22</v>
          </cell>
          <cell r="H131" t="str">
            <v/>
          </cell>
          <cell r="I131" t="str">
            <v>22</v>
          </cell>
          <cell r="J131">
            <v>386</v>
          </cell>
          <cell r="K131">
            <v>17</v>
          </cell>
          <cell r="L131">
            <v>0</v>
          </cell>
          <cell r="M131">
            <v>0</v>
          </cell>
          <cell r="N131">
            <v>8.08</v>
          </cell>
          <cell r="O131" t="str">
            <v/>
          </cell>
          <cell r="P131">
            <v>8.08</v>
          </cell>
          <cell r="Q131">
            <v>662.56</v>
          </cell>
          <cell r="R131">
            <v>795.07</v>
          </cell>
          <cell r="S131">
            <v>1410</v>
          </cell>
          <cell r="T131">
            <v>0.26300000000000001</v>
          </cell>
          <cell r="U131" t="str">
            <v/>
          </cell>
          <cell r="V131">
            <v>0</v>
          </cell>
          <cell r="W131">
            <v>1039.17</v>
          </cell>
          <cell r="X131">
            <v>370.82999999999993</v>
          </cell>
          <cell r="Y131">
            <v>244.10000000000002</v>
          </cell>
          <cell r="Z131">
            <v>0.23489900593743085</v>
          </cell>
          <cell r="AA131">
            <v>0.7</v>
          </cell>
          <cell r="AB131">
            <v>0</v>
          </cell>
          <cell r="AC131" t="str">
            <v/>
          </cell>
          <cell r="AD131">
            <v>7.2799999999999994</v>
          </cell>
          <cell r="AE131">
            <v>7.2799999999999994</v>
          </cell>
          <cell r="AF131">
            <v>596.96</v>
          </cell>
          <cell r="AG131">
            <v>716.35</v>
          </cell>
          <cell r="AH131">
            <v>0.23489900593743085</v>
          </cell>
          <cell r="AI131">
            <v>936.28423640685708</v>
          </cell>
          <cell r="AJ131">
            <v>889.47</v>
          </cell>
          <cell r="AK131">
            <v>0.15</v>
          </cell>
          <cell r="AL131">
            <v>1102</v>
          </cell>
          <cell r="AM131">
            <v>212.52999999999997</v>
          </cell>
          <cell r="AN131">
            <v>173.12</v>
          </cell>
          <cell r="AO131">
            <v>0.19463275883391232</v>
          </cell>
          <cell r="AP131">
            <v>-9.9009900990099098E-2</v>
          </cell>
          <cell r="AQ131">
            <v>-9.9007634547901735E-2</v>
          </cell>
          <cell r="AR131">
            <v>-0.14405727648026789</v>
          </cell>
          <cell r="AS131">
            <v>-0.21843971631205672</v>
          </cell>
          <cell r="AT131">
            <v>0</v>
          </cell>
          <cell r="AU131">
            <v>142.5</v>
          </cell>
          <cell r="AV131">
            <v>6.7333333333333334</v>
          </cell>
          <cell r="AW131">
            <v>0</v>
          </cell>
          <cell r="AX131">
            <v>0</v>
          </cell>
          <cell r="AY131" t="str">
            <v>Разница с рынком</v>
          </cell>
        </row>
        <row r="132">
          <cell r="B132" t="str">
            <v>81.47101-9144</v>
          </cell>
          <cell r="C132" t="str">
            <v>Лопастной насос Правый ход</v>
          </cell>
          <cell r="E132" t="str">
            <v>Эколайн</v>
          </cell>
          <cell r="F132">
            <v>0</v>
          </cell>
          <cell r="G132" t="str">
            <v>23</v>
          </cell>
          <cell r="H132" t="str">
            <v/>
          </cell>
          <cell r="I132" t="str">
            <v>23</v>
          </cell>
          <cell r="J132">
            <v>13</v>
          </cell>
          <cell r="K132">
            <v>1</v>
          </cell>
          <cell r="L132">
            <v>0</v>
          </cell>
          <cell r="M132">
            <v>0</v>
          </cell>
          <cell r="N132">
            <v>227.12</v>
          </cell>
          <cell r="O132" t="str">
            <v/>
          </cell>
          <cell r="P132">
            <v>227.12</v>
          </cell>
          <cell r="Q132">
            <v>18623.84</v>
          </cell>
          <cell r="R132">
            <v>22348.61</v>
          </cell>
          <cell r="S132">
            <v>39269</v>
          </cell>
          <cell r="T132">
            <v>0.3</v>
          </cell>
          <cell r="U132">
            <v>36311</v>
          </cell>
          <cell r="V132">
            <v>8873.25</v>
          </cell>
          <cell r="W132">
            <v>27437.75</v>
          </cell>
          <cell r="X132">
            <v>11831.25</v>
          </cell>
          <cell r="Y132">
            <v>5089.1399999999994</v>
          </cell>
          <cell r="Z132">
            <v>0.18547949449207751</v>
          </cell>
          <cell r="AA132">
            <v>0.7</v>
          </cell>
          <cell r="AB132">
            <v>0</v>
          </cell>
          <cell r="AC132" t="str">
            <v/>
          </cell>
          <cell r="AD132">
            <v>204.41</v>
          </cell>
          <cell r="AE132">
            <v>204.41</v>
          </cell>
          <cell r="AF132">
            <v>16761.62</v>
          </cell>
          <cell r="AG132">
            <v>20113.939999999999</v>
          </cell>
          <cell r="AH132">
            <v>0.26</v>
          </cell>
          <cell r="AI132">
            <v>27181.005405405405</v>
          </cell>
          <cell r="AJ132">
            <v>16948.71</v>
          </cell>
          <cell r="AK132">
            <v>0.15</v>
          </cell>
          <cell r="AL132">
            <v>31978</v>
          </cell>
          <cell r="AM132">
            <v>15029.29</v>
          </cell>
          <cell r="AN132">
            <v>-3165.2299999999996</v>
          </cell>
          <cell r="AO132">
            <v>-0.18675344613247849</v>
          </cell>
          <cell r="AP132">
            <v>-9.9991194082423407E-2</v>
          </cell>
          <cell r="AQ132">
            <v>-9.3573487109764875E-3</v>
          </cell>
          <cell r="AR132">
            <v>-0.382284990569562</v>
          </cell>
          <cell r="AS132">
            <v>-0.18566808423947645</v>
          </cell>
          <cell r="AT132">
            <v>0</v>
          </cell>
          <cell r="AU132">
            <v>23130</v>
          </cell>
          <cell r="AV132">
            <v>0.3825335062689148</v>
          </cell>
          <cell r="AW132">
            <v>0</v>
          </cell>
          <cell r="AX132">
            <v>0</v>
          </cell>
          <cell r="AY132" t="str">
            <v>Потеря прибыли</v>
          </cell>
        </row>
        <row r="133">
          <cell r="B133" t="str">
            <v>81.30550-0270</v>
          </cell>
          <cell r="C133" t="str">
            <v>Выжимной подшипник</v>
          </cell>
          <cell r="E133" t="str">
            <v/>
          </cell>
          <cell r="F133">
            <v>0</v>
          </cell>
          <cell r="G133" t="str">
            <v>11</v>
          </cell>
          <cell r="H133" t="str">
            <v/>
          </cell>
          <cell r="I133" t="str">
            <v>11</v>
          </cell>
          <cell r="J133">
            <v>18</v>
          </cell>
          <cell r="K133">
            <v>2</v>
          </cell>
          <cell r="L133">
            <v>0</v>
          </cell>
          <cell r="M133">
            <v>0</v>
          </cell>
          <cell r="N133">
            <v>163.92</v>
          </cell>
          <cell r="O133" t="str">
            <v/>
          </cell>
          <cell r="P133">
            <v>163.92</v>
          </cell>
          <cell r="Q133">
            <v>13441.44</v>
          </cell>
          <cell r="R133">
            <v>16129.73</v>
          </cell>
          <cell r="S133">
            <v>31700</v>
          </cell>
          <cell r="T133">
            <v>0.38300000000000001</v>
          </cell>
          <cell r="U133" t="str">
            <v/>
          </cell>
          <cell r="V133">
            <v>0</v>
          </cell>
          <cell r="W133">
            <v>19558.900000000001</v>
          </cell>
          <cell r="X133">
            <v>12141.099999999999</v>
          </cell>
          <cell r="Y133">
            <v>3429.1700000000019</v>
          </cell>
          <cell r="Z133">
            <v>0.1753252994800322</v>
          </cell>
          <cell r="AA133">
            <v>0.7</v>
          </cell>
          <cell r="AB133">
            <v>0</v>
          </cell>
          <cell r="AC133" t="str">
            <v/>
          </cell>
          <cell r="AD133">
            <v>147.53</v>
          </cell>
          <cell r="AE133">
            <v>147.53</v>
          </cell>
          <cell r="AF133">
            <v>12097.46</v>
          </cell>
          <cell r="AG133">
            <v>14516.95</v>
          </cell>
          <cell r="AH133">
            <v>0.1753252994800322</v>
          </cell>
          <cell r="AI133">
            <v>17603.246456871879</v>
          </cell>
          <cell r="AJ133">
            <v>16723.080000000002</v>
          </cell>
          <cell r="AK133">
            <v>0.15</v>
          </cell>
          <cell r="AL133">
            <v>20710</v>
          </cell>
          <cell r="AM133">
            <v>3986.9199999999983</v>
          </cell>
          <cell r="AN133">
            <v>2206.130000000001</v>
          </cell>
          <cell r="AO133">
            <v>0.13192127287557082</v>
          </cell>
          <cell r="AP133">
            <v>-9.9987798926305493E-2</v>
          </cell>
          <cell r="AQ133">
            <v>-9.9987910522990719E-2</v>
          </cell>
          <cell r="AR133">
            <v>-0.14498872635986682</v>
          </cell>
          <cell r="AS133">
            <v>-0.34668769716088332</v>
          </cell>
          <cell r="AT133">
            <v>0</v>
          </cell>
          <cell r="AU133">
            <v>8813.3333333333339</v>
          </cell>
          <cell r="AV133">
            <v>1.3498487140695912</v>
          </cell>
          <cell r="AW133">
            <v>0</v>
          </cell>
          <cell r="AX133">
            <v>0</v>
          </cell>
          <cell r="AY133" t="str">
            <v>Разница с рынком</v>
          </cell>
        </row>
        <row r="134">
          <cell r="B134" t="str">
            <v>81.44205-6041</v>
          </cell>
          <cell r="C134" t="str">
            <v>Рем компл повор цапфы NOL-06/07-B VOK-07</v>
          </cell>
          <cell r="E134" t="str">
            <v/>
          </cell>
          <cell r="F134">
            <v>0</v>
          </cell>
          <cell r="G134" t="str">
            <v>31</v>
          </cell>
          <cell r="H134" t="str">
            <v/>
          </cell>
          <cell r="I134" t="str">
            <v>31</v>
          </cell>
          <cell r="J134">
            <v>10</v>
          </cell>
          <cell r="K134">
            <v>0</v>
          </cell>
          <cell r="L134">
            <v>0</v>
          </cell>
          <cell r="M134">
            <v>0</v>
          </cell>
          <cell r="N134">
            <v>300.47000000000003</v>
          </cell>
          <cell r="O134" t="str">
            <v/>
          </cell>
          <cell r="P134">
            <v>300.47000000000003</v>
          </cell>
          <cell r="Q134">
            <v>24638.54</v>
          </cell>
          <cell r="R134">
            <v>29566.25</v>
          </cell>
          <cell r="S134">
            <v>46300</v>
          </cell>
          <cell r="T134">
            <v>0.28999999999999998</v>
          </cell>
          <cell r="U134" t="str">
            <v/>
          </cell>
          <cell r="V134">
            <v>0</v>
          </cell>
          <cell r="W134">
            <v>32873</v>
          </cell>
          <cell r="X134">
            <v>13427</v>
          </cell>
          <cell r="Y134">
            <v>3306.75</v>
          </cell>
          <cell r="Z134">
            <v>0.10059167097618106</v>
          </cell>
          <cell r="AA134">
            <v>0.7</v>
          </cell>
          <cell r="AB134">
            <v>0</v>
          </cell>
          <cell r="AC134" t="str">
            <v/>
          </cell>
          <cell r="AD134">
            <v>270.43</v>
          </cell>
          <cell r="AE134">
            <v>270.43</v>
          </cell>
          <cell r="AF134">
            <v>22175.26</v>
          </cell>
          <cell r="AG134">
            <v>26610.31</v>
          </cell>
          <cell r="AH134">
            <v>0.19</v>
          </cell>
          <cell r="AI134">
            <v>32852.237037037034</v>
          </cell>
          <cell r="AJ134">
            <v>31209.63</v>
          </cell>
          <cell r="AK134">
            <v>0.22</v>
          </cell>
          <cell r="AL134">
            <v>42118</v>
          </cell>
          <cell r="AM134">
            <v>10908.369999999999</v>
          </cell>
          <cell r="AN134">
            <v>4599.32</v>
          </cell>
          <cell r="AO134">
            <v>0.14736861667376383</v>
          </cell>
          <cell r="AP134">
            <v>-9.9976703165041481E-2</v>
          </cell>
          <cell r="AQ134">
            <v>-6.316114429156805E-4</v>
          </cell>
          <cell r="AR134">
            <v>-5.0599884403613848E-2</v>
          </cell>
          <cell r="AS134">
            <v>-9.0323974082073488E-2</v>
          </cell>
          <cell r="AT134">
            <v>0</v>
          </cell>
          <cell r="AU134">
            <v>10147.5</v>
          </cell>
          <cell r="AV134">
            <v>3.150578960335058</v>
          </cell>
          <cell r="AW134">
            <v>0</v>
          </cell>
          <cell r="AX134">
            <v>0</v>
          </cell>
          <cell r="AY134" t="str">
            <v>Разница с рынком</v>
          </cell>
        </row>
        <row r="135">
          <cell r="B135" t="str">
            <v>81.30550-0110</v>
          </cell>
          <cell r="C135" t="str">
            <v>Выжимной подшипник</v>
          </cell>
          <cell r="E135" t="str">
            <v/>
          </cell>
          <cell r="F135">
            <v>0</v>
          </cell>
          <cell r="G135" t="str">
            <v>11</v>
          </cell>
          <cell r="H135" t="str">
            <v/>
          </cell>
          <cell r="I135" t="str">
            <v>11</v>
          </cell>
          <cell r="J135">
            <v>15</v>
          </cell>
          <cell r="K135">
            <v>2</v>
          </cell>
          <cell r="L135">
            <v>0</v>
          </cell>
          <cell r="M135">
            <v>0</v>
          </cell>
          <cell r="N135">
            <v>163.92</v>
          </cell>
          <cell r="O135" t="str">
            <v/>
          </cell>
          <cell r="P135">
            <v>163.92</v>
          </cell>
          <cell r="Q135">
            <v>13441.44</v>
          </cell>
          <cell r="R135">
            <v>16129.73</v>
          </cell>
          <cell r="S135">
            <v>31700</v>
          </cell>
          <cell r="T135">
            <v>0.38300000000000001</v>
          </cell>
          <cell r="U135" t="str">
            <v/>
          </cell>
          <cell r="V135">
            <v>0</v>
          </cell>
          <cell r="W135">
            <v>19558.900000000001</v>
          </cell>
          <cell r="X135">
            <v>12141.099999999999</v>
          </cell>
          <cell r="Y135">
            <v>3429.1700000000019</v>
          </cell>
          <cell r="Z135">
            <v>0.1753252994800322</v>
          </cell>
          <cell r="AA135">
            <v>0.7</v>
          </cell>
          <cell r="AB135">
            <v>0</v>
          </cell>
          <cell r="AC135" t="str">
            <v/>
          </cell>
          <cell r="AD135">
            <v>147.53</v>
          </cell>
          <cell r="AE135">
            <v>147.53</v>
          </cell>
          <cell r="AF135">
            <v>12097.46</v>
          </cell>
          <cell r="AG135">
            <v>14516.95</v>
          </cell>
          <cell r="AH135">
            <v>0.1753252994800322</v>
          </cell>
          <cell r="AI135">
            <v>17603.246456871879</v>
          </cell>
          <cell r="AJ135">
            <v>16723.080000000002</v>
          </cell>
          <cell r="AK135">
            <v>0.15</v>
          </cell>
          <cell r="AL135">
            <v>20710</v>
          </cell>
          <cell r="AM135">
            <v>3986.9199999999983</v>
          </cell>
          <cell r="AN135">
            <v>2206.130000000001</v>
          </cell>
          <cell r="AO135">
            <v>0.13192127287557082</v>
          </cell>
          <cell r="AP135">
            <v>-9.9987798926305493E-2</v>
          </cell>
          <cell r="AQ135">
            <v>-9.9987910522990719E-2</v>
          </cell>
          <cell r="AR135">
            <v>-0.14498872635986682</v>
          </cell>
          <cell r="AS135">
            <v>-0.34668769716088332</v>
          </cell>
          <cell r="AT135">
            <v>0</v>
          </cell>
          <cell r="AU135">
            <v>5868.3333333333339</v>
          </cell>
          <cell r="AV135">
            <v>2.5291110479977275</v>
          </cell>
          <cell r="AW135">
            <v>0</v>
          </cell>
          <cell r="AX135">
            <v>0</v>
          </cell>
          <cell r="AY135" t="str">
            <v>Разница с рынком</v>
          </cell>
        </row>
        <row r="136">
          <cell r="B136" t="str">
            <v>51.02301-9374</v>
          </cell>
          <cell r="C136" t="str">
            <v>Маховик</v>
          </cell>
          <cell r="E136" t="str">
            <v>Эколайн</v>
          </cell>
          <cell r="F136">
            <v>0</v>
          </cell>
          <cell r="G136" t="str">
            <v>22</v>
          </cell>
          <cell r="H136" t="str">
            <v/>
          </cell>
          <cell r="I136" t="str">
            <v>22</v>
          </cell>
          <cell r="J136">
            <v>14</v>
          </cell>
          <cell r="K136">
            <v>1</v>
          </cell>
          <cell r="L136">
            <v>0</v>
          </cell>
          <cell r="M136">
            <v>0</v>
          </cell>
          <cell r="N136">
            <v>163.16999999999999</v>
          </cell>
          <cell r="O136" t="str">
            <v/>
          </cell>
          <cell r="P136">
            <v>163.16999999999999</v>
          </cell>
          <cell r="Q136">
            <v>13379.94</v>
          </cell>
          <cell r="R136">
            <v>16055.93</v>
          </cell>
          <cell r="S136">
            <v>25252</v>
          </cell>
          <cell r="T136">
            <v>0.26300000000000001</v>
          </cell>
          <cell r="U136">
            <v>23661</v>
          </cell>
          <cell r="V136">
            <v>4774.5</v>
          </cell>
          <cell r="W136">
            <v>18886.5</v>
          </cell>
          <cell r="X136">
            <v>6365.5</v>
          </cell>
          <cell r="Y136">
            <v>2830.5699999999997</v>
          </cell>
          <cell r="Z136">
            <v>0.1498726603658698</v>
          </cell>
          <cell r="AA136">
            <v>0.8</v>
          </cell>
          <cell r="AB136">
            <v>0</v>
          </cell>
          <cell r="AC136" t="str">
            <v/>
          </cell>
          <cell r="AD136">
            <v>146.85999999999999</v>
          </cell>
          <cell r="AE136">
            <v>146.85999999999999</v>
          </cell>
          <cell r="AF136">
            <v>12042.52</v>
          </cell>
          <cell r="AG136">
            <v>14451.02</v>
          </cell>
          <cell r="AH136">
            <v>0.23</v>
          </cell>
          <cell r="AI136">
            <v>18767.563636363633</v>
          </cell>
          <cell r="AJ136">
            <v>13054.689999999999</v>
          </cell>
          <cell r="AK136">
            <v>0.15</v>
          </cell>
          <cell r="AL136">
            <v>22079</v>
          </cell>
          <cell r="AM136">
            <v>9024.3100000000013</v>
          </cell>
          <cell r="AN136">
            <v>-1396.3300000000017</v>
          </cell>
          <cell r="AO136">
            <v>-0.1069600273924545</v>
          </cell>
          <cell r="AP136">
            <v>-9.9957099957100004E-2</v>
          </cell>
          <cell r="AQ136">
            <v>-6.2974274553976306E-3</v>
          </cell>
          <cell r="AR136">
            <v>-0.30878193418579414</v>
          </cell>
          <cell r="AS136">
            <v>-0.12565341359100268</v>
          </cell>
          <cell r="AT136">
            <v>0</v>
          </cell>
          <cell r="AU136">
            <v>16957.5</v>
          </cell>
          <cell r="AV136">
            <v>0.30201975527052927</v>
          </cell>
          <cell r="AW136">
            <v>0</v>
          </cell>
          <cell r="AX136">
            <v>0</v>
          </cell>
          <cell r="AY136" t="str">
            <v>Потеря прибыли</v>
          </cell>
        </row>
        <row r="137">
          <cell r="B137" t="str">
            <v>81.30725-9084</v>
          </cell>
          <cell r="C137" t="str">
            <v>ПГУ (ПНЕВМО-ГИДРАВЛ УСИЛИТЕЛЬ)</v>
          </cell>
          <cell r="E137" t="str">
            <v>Эколайн</v>
          </cell>
          <cell r="F137">
            <v>0</v>
          </cell>
          <cell r="G137" t="str">
            <v>11</v>
          </cell>
          <cell r="H137" t="str">
            <v/>
          </cell>
          <cell r="I137" t="str">
            <v>11</v>
          </cell>
          <cell r="J137">
            <v>6</v>
          </cell>
          <cell r="K137">
            <v>0</v>
          </cell>
          <cell r="L137">
            <v>0</v>
          </cell>
          <cell r="M137">
            <v>0</v>
          </cell>
          <cell r="N137">
            <v>250.82</v>
          </cell>
          <cell r="O137" t="str">
            <v/>
          </cell>
          <cell r="P137">
            <v>250.82</v>
          </cell>
          <cell r="Q137">
            <v>20567.240000000002</v>
          </cell>
          <cell r="R137">
            <v>24680.69</v>
          </cell>
          <cell r="S137">
            <v>46866</v>
          </cell>
          <cell r="T137">
            <v>0.38300000000000001</v>
          </cell>
          <cell r="U137">
            <v>42470</v>
          </cell>
          <cell r="V137">
            <v>13188.75</v>
          </cell>
          <cell r="W137">
            <v>29281.25</v>
          </cell>
          <cell r="X137">
            <v>17584.75</v>
          </cell>
          <cell r="Y137">
            <v>4600.5600000000013</v>
          </cell>
          <cell r="Z137">
            <v>0.15711624332977592</v>
          </cell>
          <cell r="AA137">
            <v>0.7</v>
          </cell>
          <cell r="AB137">
            <v>0</v>
          </cell>
          <cell r="AC137" t="str">
            <v/>
          </cell>
          <cell r="AD137">
            <v>225.73999999999998</v>
          </cell>
          <cell r="AE137">
            <v>225.73999999999998</v>
          </cell>
          <cell r="AF137">
            <v>18510.68</v>
          </cell>
          <cell r="AG137">
            <v>22212.82</v>
          </cell>
          <cell r="AH137">
            <v>0.23</v>
          </cell>
          <cell r="AI137">
            <v>28847.812987012981</v>
          </cell>
          <cell r="AJ137">
            <v>14216.669999999998</v>
          </cell>
          <cell r="AK137">
            <v>0.15</v>
          </cell>
          <cell r="AL137">
            <v>33939</v>
          </cell>
          <cell r="AM137">
            <v>19722.330000000002</v>
          </cell>
          <cell r="AN137">
            <v>-7996.1500000000015</v>
          </cell>
          <cell r="AO137">
            <v>-0.5624488716415309</v>
          </cell>
          <cell r="AP137">
            <v>-9.9992026154214209E-2</v>
          </cell>
          <cell r="AQ137">
            <v>-1.4802544733814926E-2</v>
          </cell>
          <cell r="AR137">
            <v>-0.51447871931696909</v>
          </cell>
          <cell r="AS137">
            <v>-0.2758289591601587</v>
          </cell>
          <cell r="AT137">
            <v>0</v>
          </cell>
          <cell r="AU137">
            <v>20725</v>
          </cell>
          <cell r="AV137">
            <v>0.63758745476477685</v>
          </cell>
          <cell r="AW137">
            <v>0</v>
          </cell>
          <cell r="AX137">
            <v>0</v>
          </cell>
          <cell r="AY137" t="str">
            <v>Потеря прибыли</v>
          </cell>
        </row>
        <row r="138">
          <cell r="B138" t="str">
            <v>51.02301-9086</v>
          </cell>
          <cell r="C138" t="str">
            <v>Маховик</v>
          </cell>
          <cell r="E138" t="str">
            <v>Эколайн</v>
          </cell>
          <cell r="F138">
            <v>0</v>
          </cell>
          <cell r="G138" t="str">
            <v>22</v>
          </cell>
          <cell r="H138" t="str">
            <v/>
          </cell>
          <cell r="I138" t="str">
            <v>22</v>
          </cell>
          <cell r="J138">
            <v>1</v>
          </cell>
          <cell r="K138">
            <v>0</v>
          </cell>
          <cell r="L138">
            <v>0</v>
          </cell>
          <cell r="M138">
            <v>0</v>
          </cell>
          <cell r="N138">
            <v>1588.95</v>
          </cell>
          <cell r="O138" t="str">
            <v/>
          </cell>
          <cell r="P138">
            <v>1588.95</v>
          </cell>
          <cell r="Q138">
            <v>130293.9</v>
          </cell>
          <cell r="R138">
            <v>156352.68</v>
          </cell>
          <cell r="S138">
            <v>250380</v>
          </cell>
          <cell r="T138">
            <v>0.26300000000000001</v>
          </cell>
          <cell r="U138">
            <v>233995</v>
          </cell>
          <cell r="V138">
            <v>49155</v>
          </cell>
          <cell r="W138">
            <v>184840</v>
          </cell>
          <cell r="X138">
            <v>65540</v>
          </cell>
          <cell r="Y138">
            <v>28487.320000000007</v>
          </cell>
          <cell r="Z138">
            <v>0.15411880545336512</v>
          </cell>
          <cell r="AA138">
            <v>1</v>
          </cell>
          <cell r="AB138">
            <v>0</v>
          </cell>
          <cell r="AC138" t="str">
            <v/>
          </cell>
          <cell r="AD138">
            <v>1430.06</v>
          </cell>
          <cell r="AE138">
            <v>1430.06</v>
          </cell>
          <cell r="AF138">
            <v>117264.92</v>
          </cell>
          <cell r="AG138">
            <v>140717.9</v>
          </cell>
          <cell r="AH138">
            <v>0.23</v>
          </cell>
          <cell r="AI138">
            <v>182750.52467532465</v>
          </cell>
          <cell r="AJ138">
            <v>124458</v>
          </cell>
          <cell r="AK138">
            <v>0.15</v>
          </cell>
          <cell r="AL138">
            <v>215001</v>
          </cell>
          <cell r="AM138">
            <v>90543</v>
          </cell>
          <cell r="AN138">
            <v>-16259.899999999994</v>
          </cell>
          <cell r="AO138">
            <v>-0.13064567966703622</v>
          </cell>
          <cell r="AP138">
            <v>-9.9996853267881325E-2</v>
          </cell>
          <cell r="AQ138">
            <v>-1.1304237852604149E-2</v>
          </cell>
          <cell r="AR138">
            <v>-0.32667171607877088</v>
          </cell>
          <cell r="AS138">
            <v>-0.14130122214234364</v>
          </cell>
          <cell r="AT138">
            <v>0</v>
          </cell>
          <cell r="AU138">
            <v>159508.33333333334</v>
          </cell>
          <cell r="AV138">
            <v>0.34789822893265754</v>
          </cell>
          <cell r="AW138">
            <v>0</v>
          </cell>
          <cell r="AX138">
            <v>0</v>
          </cell>
          <cell r="AY138" t="str">
            <v>Потеря прибыли</v>
          </cell>
        </row>
        <row r="139">
          <cell r="B139" t="str">
            <v>81.47501-9103</v>
          </cell>
          <cell r="C139" t="str">
            <v>Рабочий цилиндр Задний мост и поддержив.</v>
          </cell>
          <cell r="E139" t="str">
            <v>Эколайн</v>
          </cell>
          <cell r="F139">
            <v>0</v>
          </cell>
          <cell r="G139" t="str">
            <v>23</v>
          </cell>
          <cell r="H139" t="str">
            <v/>
          </cell>
          <cell r="I139" t="str">
            <v>23</v>
          </cell>
          <cell r="J139">
            <v>1</v>
          </cell>
          <cell r="K139">
            <v>0</v>
          </cell>
          <cell r="L139">
            <v>0</v>
          </cell>
          <cell r="M139">
            <v>0</v>
          </cell>
          <cell r="N139">
            <v>1213.25</v>
          </cell>
          <cell r="O139" t="str">
            <v/>
          </cell>
          <cell r="P139">
            <v>1213.25</v>
          </cell>
          <cell r="Q139">
            <v>99486.5</v>
          </cell>
          <cell r="R139">
            <v>119383.8</v>
          </cell>
          <cell r="S139">
            <v>209301</v>
          </cell>
          <cell r="T139">
            <v>0.3</v>
          </cell>
          <cell r="U139">
            <v>193604</v>
          </cell>
          <cell r="V139">
            <v>47091</v>
          </cell>
          <cell r="W139">
            <v>146513</v>
          </cell>
          <cell r="X139">
            <v>62788</v>
          </cell>
          <cell r="Y139">
            <v>27129.199999999997</v>
          </cell>
          <cell r="Z139">
            <v>0.18516582146294183</v>
          </cell>
          <cell r="AA139">
            <v>0.7</v>
          </cell>
          <cell r="AB139">
            <v>0</v>
          </cell>
          <cell r="AC139" t="str">
            <v/>
          </cell>
          <cell r="AD139">
            <v>1091.93</v>
          </cell>
          <cell r="AE139">
            <v>1091.93</v>
          </cell>
          <cell r="AF139">
            <v>89538.26</v>
          </cell>
          <cell r="AG139">
            <v>107445.91</v>
          </cell>
          <cell r="AH139">
            <v>0.26</v>
          </cell>
          <cell r="AI139">
            <v>145197.17837837839</v>
          </cell>
          <cell r="AJ139">
            <v>90846.32</v>
          </cell>
          <cell r="AK139">
            <v>0.15</v>
          </cell>
          <cell r="AL139">
            <v>170820</v>
          </cell>
          <cell r="AM139">
            <v>79973.679999999993</v>
          </cell>
          <cell r="AN139">
            <v>-16599.589999999997</v>
          </cell>
          <cell r="AO139">
            <v>-0.18272165564879234</v>
          </cell>
          <cell r="AP139">
            <v>-9.9995878837832231E-2</v>
          </cell>
          <cell r="AQ139">
            <v>-8.9809206119703111E-3</v>
          </cell>
          <cell r="AR139">
            <v>-0.37994362275019955</v>
          </cell>
          <cell r="AS139">
            <v>-0.18385483108059686</v>
          </cell>
          <cell r="AT139">
            <v>0</v>
          </cell>
          <cell r="AU139">
            <v>122194.16666666667</v>
          </cell>
          <cell r="AV139">
            <v>0.39793907237797765</v>
          </cell>
          <cell r="AW139">
            <v>0</v>
          </cell>
          <cell r="AX139">
            <v>0</v>
          </cell>
          <cell r="AY139" t="str">
            <v>Потеря прибыли</v>
          </cell>
        </row>
        <row r="140">
          <cell r="B140" t="str">
            <v>81.30725-6084</v>
          </cell>
          <cell r="C140" t="str">
            <v>ПГУ (ПНЕВМО-ГИДРАВЛ УСИЛИТЕЛЬ)</v>
          </cell>
          <cell r="E140" t="str">
            <v>Эколайн.Новые</v>
          </cell>
          <cell r="F140">
            <v>0</v>
          </cell>
          <cell r="G140" t="str">
            <v>11</v>
          </cell>
          <cell r="H140" t="str">
            <v/>
          </cell>
          <cell r="I140" t="str">
            <v>11</v>
          </cell>
          <cell r="J140">
            <v>3</v>
          </cell>
          <cell r="K140">
            <v>1</v>
          </cell>
          <cell r="L140">
            <v>0</v>
          </cell>
          <cell r="M140">
            <v>0</v>
          </cell>
          <cell r="N140">
            <v>355.5</v>
          </cell>
          <cell r="O140" t="str">
            <v/>
          </cell>
          <cell r="P140">
            <v>355.5</v>
          </cell>
          <cell r="Q140">
            <v>29151</v>
          </cell>
          <cell r="R140">
            <v>34981.199999999997</v>
          </cell>
          <cell r="S140">
            <v>69000</v>
          </cell>
          <cell r="T140">
            <v>0.38300000000000001</v>
          </cell>
          <cell r="U140" t="str">
            <v/>
          </cell>
          <cell r="V140">
            <v>0</v>
          </cell>
          <cell r="W140">
            <v>42573</v>
          </cell>
          <cell r="X140">
            <v>26427</v>
          </cell>
          <cell r="Y140">
            <v>7591.8000000000029</v>
          </cell>
          <cell r="Z140">
            <v>0.17832429004298506</v>
          </cell>
          <cell r="AA140">
            <v>0.7</v>
          </cell>
          <cell r="AB140">
            <v>0</v>
          </cell>
          <cell r="AC140" t="str">
            <v/>
          </cell>
          <cell r="AD140">
            <v>319.95</v>
          </cell>
          <cell r="AE140">
            <v>319.95</v>
          </cell>
          <cell r="AF140">
            <v>26235.9</v>
          </cell>
          <cell r="AG140">
            <v>31483.08</v>
          </cell>
          <cell r="AH140">
            <v>0.14000000000000001</v>
          </cell>
          <cell r="AI140">
            <v>36608.232558139527</v>
          </cell>
          <cell r="AJ140">
            <v>34777.82</v>
          </cell>
          <cell r="AK140">
            <v>0.15</v>
          </cell>
          <cell r="AL140">
            <v>43069</v>
          </cell>
          <cell r="AM140">
            <v>8291.18</v>
          </cell>
          <cell r="AN140">
            <v>3294.739999999998</v>
          </cell>
          <cell r="AO140">
            <v>9.4736817891403147E-2</v>
          </cell>
          <cell r="AP140">
            <v>-9.9999999999999978E-2</v>
          </cell>
          <cell r="AQ140">
            <v>-0.14010681516126355</v>
          </cell>
          <cell r="AR140">
            <v>-0.18310149625349403</v>
          </cell>
          <cell r="AS140">
            <v>-0.37581159420289856</v>
          </cell>
          <cell r="AT140">
            <v>0</v>
          </cell>
          <cell r="AU140">
            <v>23640</v>
          </cell>
          <cell r="AV140">
            <v>0.82186971235194584</v>
          </cell>
          <cell r="AW140">
            <v>0</v>
          </cell>
          <cell r="AX140">
            <v>0</v>
          </cell>
          <cell r="AY140" t="str">
            <v>Разница с рынком</v>
          </cell>
        </row>
        <row r="141">
          <cell r="B141" t="str">
            <v>81.44205-6025</v>
          </cell>
          <cell r="C141" t="str">
            <v>Рем компл повор цапфы V9-34L/V9-42L</v>
          </cell>
          <cell r="E141" t="str">
            <v/>
          </cell>
          <cell r="F141">
            <v>0</v>
          </cell>
          <cell r="G141" t="str">
            <v>31</v>
          </cell>
          <cell r="H141" t="str">
            <v/>
          </cell>
          <cell r="I141" t="str">
            <v>31</v>
          </cell>
          <cell r="J141">
            <v>11</v>
          </cell>
          <cell r="K141">
            <v>0</v>
          </cell>
          <cell r="L141">
            <v>0</v>
          </cell>
          <cell r="M141">
            <v>0</v>
          </cell>
          <cell r="N141">
            <v>174.04</v>
          </cell>
          <cell r="O141" t="str">
            <v/>
          </cell>
          <cell r="P141">
            <v>174.04</v>
          </cell>
          <cell r="Q141">
            <v>14271.28</v>
          </cell>
          <cell r="R141">
            <v>17125.54</v>
          </cell>
          <cell r="S141">
            <v>26800</v>
          </cell>
          <cell r="T141">
            <v>0.28999999999999998</v>
          </cell>
          <cell r="U141" t="str">
            <v/>
          </cell>
          <cell r="V141">
            <v>0</v>
          </cell>
          <cell r="W141">
            <v>19028</v>
          </cell>
          <cell r="X141">
            <v>7772</v>
          </cell>
          <cell r="Y141">
            <v>1902.4599999999991</v>
          </cell>
          <cell r="Z141">
            <v>9.9982131595543366E-2</v>
          </cell>
          <cell r="AA141">
            <v>0.7</v>
          </cell>
          <cell r="AB141">
            <v>0</v>
          </cell>
          <cell r="AC141" t="str">
            <v/>
          </cell>
          <cell r="AD141">
            <v>156.63999999999999</v>
          </cell>
          <cell r="AE141">
            <v>156.63999999999999</v>
          </cell>
          <cell r="AF141">
            <v>12844.48</v>
          </cell>
          <cell r="AG141">
            <v>15413.38</v>
          </cell>
          <cell r="AH141">
            <v>0.12</v>
          </cell>
          <cell r="AI141">
            <v>17515.199999999997</v>
          </cell>
          <cell r="AJ141">
            <v>16639.439999999999</v>
          </cell>
          <cell r="AK141">
            <v>0.15</v>
          </cell>
          <cell r="AL141">
            <v>20606</v>
          </cell>
          <cell r="AM141">
            <v>3966.5600000000013</v>
          </cell>
          <cell r="AN141">
            <v>1226.0599999999995</v>
          </cell>
          <cell r="AO141">
            <v>7.3683970133610235E-2</v>
          </cell>
          <cell r="AP141">
            <v>-9.9977016777752281E-2</v>
          </cell>
          <cell r="AQ141">
            <v>-7.9503889005675954E-2</v>
          </cell>
          <cell r="AR141">
            <v>-0.12552869455539217</v>
          </cell>
          <cell r="AS141">
            <v>-0.23111940298507461</v>
          </cell>
          <cell r="AT141">
            <v>0</v>
          </cell>
          <cell r="AU141">
            <v>5081.666666666667</v>
          </cell>
          <cell r="AV141">
            <v>3.0549688422433583</v>
          </cell>
          <cell r="AW141">
            <v>0</v>
          </cell>
          <cell r="AX141">
            <v>0</v>
          </cell>
          <cell r="AY141" t="str">
            <v>Разница с рынком</v>
          </cell>
        </row>
        <row r="142">
          <cell r="B142" t="str">
            <v>81.25432-6201</v>
          </cell>
          <cell r="C142" t="str">
            <v>Штепсельная розетка 7-полюсный</v>
          </cell>
          <cell r="E142" t="str">
            <v/>
          </cell>
          <cell r="F142">
            <v>0</v>
          </cell>
          <cell r="G142" t="str">
            <v>23</v>
          </cell>
          <cell r="H142" t="str">
            <v/>
          </cell>
          <cell r="I142" t="str">
            <v>23</v>
          </cell>
          <cell r="J142">
            <v>28</v>
          </cell>
          <cell r="K142">
            <v>0</v>
          </cell>
          <cell r="L142">
            <v>0</v>
          </cell>
          <cell r="M142">
            <v>0</v>
          </cell>
          <cell r="N142">
            <v>32.630000000000003</v>
          </cell>
          <cell r="O142" t="str">
            <v/>
          </cell>
          <cell r="P142">
            <v>32.630000000000003</v>
          </cell>
          <cell r="Q142">
            <v>2675.66</v>
          </cell>
          <cell r="R142">
            <v>3210.79</v>
          </cell>
          <cell r="S142">
            <v>5550</v>
          </cell>
          <cell r="T142">
            <v>0.3</v>
          </cell>
          <cell r="U142" t="str">
            <v/>
          </cell>
          <cell r="V142">
            <v>0</v>
          </cell>
          <cell r="W142">
            <v>3885</v>
          </cell>
          <cell r="X142">
            <v>1665</v>
          </cell>
          <cell r="Y142">
            <v>674.21</v>
          </cell>
          <cell r="Z142">
            <v>0.17354182754182756</v>
          </cell>
          <cell r="AA142">
            <v>0.7</v>
          </cell>
          <cell r="AB142">
            <v>0</v>
          </cell>
          <cell r="AC142" t="str">
            <v/>
          </cell>
          <cell r="AD142">
            <v>29.37</v>
          </cell>
          <cell r="AE142">
            <v>29.37</v>
          </cell>
          <cell r="AF142">
            <v>2408.34</v>
          </cell>
          <cell r="AG142">
            <v>2890.01</v>
          </cell>
          <cell r="AH142">
            <v>0.17</v>
          </cell>
          <cell r="AI142">
            <v>3481.9373493975909</v>
          </cell>
          <cell r="AJ142">
            <v>3307.84</v>
          </cell>
          <cell r="AK142">
            <v>0.18</v>
          </cell>
          <cell r="AL142">
            <v>4246</v>
          </cell>
          <cell r="AM142">
            <v>938.15999999999985</v>
          </cell>
          <cell r="AN142">
            <v>417.82999999999993</v>
          </cell>
          <cell r="AO142">
            <v>0.12631505756022054</v>
          </cell>
          <cell r="AP142">
            <v>-9.9908060067422699E-2</v>
          </cell>
          <cell r="AQ142">
            <v>-0.1037484300134901</v>
          </cell>
          <cell r="AR142">
            <v>-0.14856113256113257</v>
          </cell>
          <cell r="AS142">
            <v>-0.234954954954955</v>
          </cell>
          <cell r="AT142">
            <v>0</v>
          </cell>
          <cell r="AU142">
            <v>1911.6666666666667</v>
          </cell>
          <cell r="AV142">
            <v>1.2210985178727114</v>
          </cell>
          <cell r="AW142">
            <v>0</v>
          </cell>
          <cell r="AX142">
            <v>0</v>
          </cell>
          <cell r="AY142" t="str">
            <v>Разница с рынком</v>
          </cell>
        </row>
        <row r="143">
          <cell r="B143" t="str">
            <v>81.43315-6040</v>
          </cell>
          <cell r="C143" t="str">
            <v>Рем ком напр подв моста</v>
          </cell>
          <cell r="E143" t="str">
            <v/>
          </cell>
          <cell r="F143">
            <v>0</v>
          </cell>
          <cell r="G143" t="str">
            <v>22</v>
          </cell>
          <cell r="H143" t="str">
            <v/>
          </cell>
          <cell r="I143" t="str">
            <v>22</v>
          </cell>
          <cell r="J143">
            <v>8</v>
          </cell>
          <cell r="K143">
            <v>0</v>
          </cell>
          <cell r="L143">
            <v>0</v>
          </cell>
          <cell r="M143">
            <v>0</v>
          </cell>
          <cell r="N143">
            <v>107.53</v>
          </cell>
          <cell r="O143" t="str">
            <v/>
          </cell>
          <cell r="P143">
            <v>107.53</v>
          </cell>
          <cell r="Q143">
            <v>8817.4599999999991</v>
          </cell>
          <cell r="R143">
            <v>10580.95</v>
          </cell>
          <cell r="S143">
            <v>16400</v>
          </cell>
          <cell r="T143">
            <v>0.26300000000000001</v>
          </cell>
          <cell r="U143" t="str">
            <v/>
          </cell>
          <cell r="V143">
            <v>0</v>
          </cell>
          <cell r="W143">
            <v>12086.8</v>
          </cell>
          <cell r="X143">
            <v>4313.2000000000007</v>
          </cell>
          <cell r="Y143">
            <v>1505.8499999999985</v>
          </cell>
          <cell r="Z143">
            <v>0.12458632557831673</v>
          </cell>
          <cell r="AA143">
            <v>0.7</v>
          </cell>
          <cell r="AB143">
            <v>0</v>
          </cell>
          <cell r="AC143" t="str">
            <v/>
          </cell>
          <cell r="AD143">
            <v>96.78</v>
          </cell>
          <cell r="AE143">
            <v>96.78</v>
          </cell>
          <cell r="AF143">
            <v>7935.96</v>
          </cell>
          <cell r="AG143">
            <v>9523.15</v>
          </cell>
          <cell r="AH143">
            <v>0.13</v>
          </cell>
          <cell r="AI143">
            <v>10946.151724137932</v>
          </cell>
          <cell r="AJ143">
            <v>10398.84</v>
          </cell>
          <cell r="AK143">
            <v>0.15</v>
          </cell>
          <cell r="AL143">
            <v>12878</v>
          </cell>
          <cell r="AM143">
            <v>2479.16</v>
          </cell>
          <cell r="AN143">
            <v>875.69000000000051</v>
          </cell>
          <cell r="AO143">
            <v>8.4210354231818219E-2</v>
          </cell>
          <cell r="AP143">
            <v>-9.9972100809076481E-2</v>
          </cell>
          <cell r="AQ143">
            <v>-9.4371403172226587E-2</v>
          </cell>
          <cell r="AR143">
            <v>-0.13965317536486077</v>
          </cell>
          <cell r="AS143">
            <v>-0.21475609756097558</v>
          </cell>
          <cell r="AT143">
            <v>0</v>
          </cell>
          <cell r="AU143">
            <v>4384.166666666667</v>
          </cell>
          <cell r="AV143">
            <v>1.9373883292149778</v>
          </cell>
          <cell r="AW143">
            <v>0</v>
          </cell>
          <cell r="AX143">
            <v>0</v>
          </cell>
          <cell r="AY143" t="str">
            <v>Разница с рынком</v>
          </cell>
        </row>
        <row r="144">
          <cell r="B144" t="str">
            <v>81.43702-6077</v>
          </cell>
          <cell r="C144" t="str">
            <v>Амортизатор</v>
          </cell>
          <cell r="E144" t="str">
            <v/>
          </cell>
          <cell r="F144">
            <v>0</v>
          </cell>
          <cell r="G144" t="str">
            <v>12</v>
          </cell>
          <cell r="H144" t="str">
            <v/>
          </cell>
          <cell r="I144" t="str">
            <v>12</v>
          </cell>
          <cell r="J144">
            <v>5</v>
          </cell>
          <cell r="K144">
            <v>0</v>
          </cell>
          <cell r="L144">
            <v>0</v>
          </cell>
          <cell r="M144">
            <v>0</v>
          </cell>
          <cell r="N144">
            <v>129.41</v>
          </cell>
          <cell r="O144" t="str">
            <v/>
          </cell>
          <cell r="P144">
            <v>129.41</v>
          </cell>
          <cell r="Q144">
            <v>10611.62</v>
          </cell>
          <cell r="R144">
            <v>12733.94</v>
          </cell>
          <cell r="S144">
            <v>22200</v>
          </cell>
          <cell r="T144">
            <v>0.35</v>
          </cell>
          <cell r="U144" t="str">
            <v/>
          </cell>
          <cell r="V144">
            <v>0</v>
          </cell>
          <cell r="W144">
            <v>14430</v>
          </cell>
          <cell r="X144">
            <v>7770</v>
          </cell>
          <cell r="Y144">
            <v>1696.0599999999995</v>
          </cell>
          <cell r="Z144">
            <v>0.1175370755370755</v>
          </cell>
          <cell r="AA144">
            <v>0.7</v>
          </cell>
          <cell r="AB144">
            <v>0</v>
          </cell>
          <cell r="AC144" t="str">
            <v/>
          </cell>
          <cell r="AD144">
            <v>116.47</v>
          </cell>
          <cell r="AE144">
            <v>116.47</v>
          </cell>
          <cell r="AF144">
            <v>9550.5400000000009</v>
          </cell>
          <cell r="AG144">
            <v>11460.65</v>
          </cell>
          <cell r="AH144">
            <v>0.13</v>
          </cell>
          <cell r="AI144">
            <v>13173.158620689654</v>
          </cell>
          <cell r="AJ144">
            <v>12514.5</v>
          </cell>
          <cell r="AK144">
            <v>0.15</v>
          </cell>
          <cell r="AL144">
            <v>15498</v>
          </cell>
          <cell r="AM144">
            <v>2983.5</v>
          </cell>
          <cell r="AN144">
            <v>1053.8500000000004</v>
          </cell>
          <cell r="AO144">
            <v>8.4210316033401289E-2</v>
          </cell>
          <cell r="AP144">
            <v>-9.9992272621899358E-2</v>
          </cell>
          <cell r="AQ144">
            <v>-8.7099194685401726E-2</v>
          </cell>
          <cell r="AR144">
            <v>-0.13274428274428274</v>
          </cell>
          <cell r="AS144">
            <v>-0.30189189189189192</v>
          </cell>
          <cell r="AT144">
            <v>0</v>
          </cell>
          <cell r="AU144">
            <v>6152.5</v>
          </cell>
          <cell r="AV144">
            <v>1.5189760260056886</v>
          </cell>
          <cell r="AW144">
            <v>0</v>
          </cell>
          <cell r="AX144">
            <v>0</v>
          </cell>
          <cell r="AY144" t="str">
            <v>Разница с рынком</v>
          </cell>
        </row>
        <row r="145">
          <cell r="B145" t="str">
            <v>81.25432-6202</v>
          </cell>
          <cell r="C145" t="str">
            <v>Штепсельная розетка 7-полюсный</v>
          </cell>
          <cell r="E145" t="str">
            <v/>
          </cell>
          <cell r="F145">
            <v>0</v>
          </cell>
          <cell r="G145" t="str">
            <v>23</v>
          </cell>
          <cell r="H145" t="str">
            <v/>
          </cell>
          <cell r="I145" t="str">
            <v>23</v>
          </cell>
          <cell r="J145">
            <v>18</v>
          </cell>
          <cell r="K145">
            <v>0</v>
          </cell>
          <cell r="L145">
            <v>0</v>
          </cell>
          <cell r="M145">
            <v>0</v>
          </cell>
          <cell r="N145">
            <v>32.630000000000003</v>
          </cell>
          <cell r="O145" t="str">
            <v/>
          </cell>
          <cell r="P145">
            <v>32.630000000000003</v>
          </cell>
          <cell r="Q145">
            <v>2675.66</v>
          </cell>
          <cell r="R145">
            <v>3210.79</v>
          </cell>
          <cell r="S145">
            <v>5550</v>
          </cell>
          <cell r="T145">
            <v>0.3</v>
          </cell>
          <cell r="U145" t="str">
            <v/>
          </cell>
          <cell r="V145">
            <v>0</v>
          </cell>
          <cell r="W145">
            <v>3885</v>
          </cell>
          <cell r="X145">
            <v>1665</v>
          </cell>
          <cell r="Y145">
            <v>674.21</v>
          </cell>
          <cell r="Z145">
            <v>0.17354182754182756</v>
          </cell>
          <cell r="AA145">
            <v>0.7</v>
          </cell>
          <cell r="AB145">
            <v>0</v>
          </cell>
          <cell r="AC145" t="str">
            <v/>
          </cell>
          <cell r="AD145">
            <v>29.37</v>
          </cell>
          <cell r="AE145">
            <v>29.37</v>
          </cell>
          <cell r="AF145">
            <v>2408.34</v>
          </cell>
          <cell r="AG145">
            <v>2890.01</v>
          </cell>
          <cell r="AH145">
            <v>0.17354182754182756</v>
          </cell>
          <cell r="AI145">
            <v>3496.8593648292167</v>
          </cell>
          <cell r="AJ145">
            <v>3322.02</v>
          </cell>
          <cell r="AK145">
            <v>0.15</v>
          </cell>
          <cell r="AL145">
            <v>4114</v>
          </cell>
          <cell r="AM145">
            <v>791.98</v>
          </cell>
          <cell r="AN145">
            <v>432.00999999999976</v>
          </cell>
          <cell r="AO145">
            <v>0.13004437059379528</v>
          </cell>
          <cell r="AP145">
            <v>-9.9908060067422699E-2</v>
          </cell>
          <cell r="AQ145">
            <v>-9.9907499400459066E-2</v>
          </cell>
          <cell r="AR145">
            <v>-0.14491119691119692</v>
          </cell>
          <cell r="AS145">
            <v>-0.25873873873873876</v>
          </cell>
          <cell r="AT145">
            <v>0</v>
          </cell>
          <cell r="AU145">
            <v>1986.6666666666667</v>
          </cell>
          <cell r="AV145">
            <v>1.0708053691275166</v>
          </cell>
          <cell r="AW145">
            <v>0</v>
          </cell>
          <cell r="AX145">
            <v>0</v>
          </cell>
          <cell r="AY145" t="str">
            <v>Разница с рынком</v>
          </cell>
        </row>
        <row r="146">
          <cell r="B146" t="str">
            <v>81.41715-6018</v>
          </cell>
          <cell r="C146" t="str">
            <v>Рем ком напр подв моста</v>
          </cell>
          <cell r="E146" t="str">
            <v/>
          </cell>
          <cell r="F146">
            <v>0</v>
          </cell>
          <cell r="G146" t="str">
            <v>22</v>
          </cell>
          <cell r="H146" t="str">
            <v/>
          </cell>
          <cell r="I146" t="str">
            <v>22</v>
          </cell>
          <cell r="J146">
            <v>6</v>
          </cell>
          <cell r="K146">
            <v>0</v>
          </cell>
          <cell r="L146">
            <v>0</v>
          </cell>
          <cell r="M146">
            <v>0</v>
          </cell>
          <cell r="N146">
            <v>112.88</v>
          </cell>
          <cell r="O146" t="str">
            <v/>
          </cell>
          <cell r="P146">
            <v>112.88</v>
          </cell>
          <cell r="Q146">
            <v>9256.16</v>
          </cell>
          <cell r="R146">
            <v>11107.39</v>
          </cell>
          <cell r="S146">
            <v>17200</v>
          </cell>
          <cell r="T146">
            <v>0.26300000000000001</v>
          </cell>
          <cell r="U146" t="str">
            <v/>
          </cell>
          <cell r="V146">
            <v>0</v>
          </cell>
          <cell r="W146">
            <v>12676.4</v>
          </cell>
          <cell r="X146">
            <v>4523.6000000000004</v>
          </cell>
          <cell r="Y146">
            <v>1569.0100000000002</v>
          </cell>
          <cell r="Z146">
            <v>0.12377409990218045</v>
          </cell>
          <cell r="AA146">
            <v>0.7</v>
          </cell>
          <cell r="AB146">
            <v>0</v>
          </cell>
          <cell r="AC146" t="str">
            <v/>
          </cell>
          <cell r="AD146">
            <v>101.60000000000001</v>
          </cell>
          <cell r="AE146">
            <v>101.60000000000001</v>
          </cell>
          <cell r="AF146">
            <v>8331.2000000000007</v>
          </cell>
          <cell r="AG146">
            <v>9997.44</v>
          </cell>
          <cell r="AH146">
            <v>0.12377409990218045</v>
          </cell>
          <cell r="AI146">
            <v>11409.660452725619</v>
          </cell>
          <cell r="AJ146">
            <v>10839.18</v>
          </cell>
          <cell r="AK146">
            <v>0.15</v>
          </cell>
          <cell r="AL146">
            <v>13423</v>
          </cell>
          <cell r="AM146">
            <v>2583.8199999999997</v>
          </cell>
          <cell r="AN146">
            <v>841.73999999999978</v>
          </cell>
          <cell r="AO146">
            <v>7.7657165947977586E-2</v>
          </cell>
          <cell r="AP146">
            <v>-9.9929128277817081E-2</v>
          </cell>
          <cell r="AQ146">
            <v>-9.9928966210783954E-2</v>
          </cell>
          <cell r="AR146">
            <v>-0.14493231516834426</v>
          </cell>
          <cell r="AS146">
            <v>-0.21959302325581398</v>
          </cell>
          <cell r="AT146">
            <v>0</v>
          </cell>
          <cell r="AU146">
            <v>2485.8333333333335</v>
          </cell>
          <cell r="AV146">
            <v>4.3997988602078442</v>
          </cell>
          <cell r="AW146">
            <v>0</v>
          </cell>
          <cell r="AX146">
            <v>0</v>
          </cell>
          <cell r="AY146" t="str">
            <v>Разница с рынком</v>
          </cell>
        </row>
        <row r="147">
          <cell r="B147" t="str">
            <v>81.30550-0116</v>
          </cell>
          <cell r="C147" t="str">
            <v>Выжимной подшипник</v>
          </cell>
          <cell r="E147" t="str">
            <v/>
          </cell>
          <cell r="F147">
            <v>0</v>
          </cell>
          <cell r="G147" t="str">
            <v>11</v>
          </cell>
          <cell r="H147" t="str">
            <v/>
          </cell>
          <cell r="I147" t="str">
            <v>11</v>
          </cell>
          <cell r="J147">
            <v>3</v>
          </cell>
          <cell r="K147">
            <v>0</v>
          </cell>
          <cell r="L147">
            <v>0</v>
          </cell>
          <cell r="M147">
            <v>0</v>
          </cell>
          <cell r="N147">
            <v>163.92</v>
          </cell>
          <cell r="O147" t="str">
            <v/>
          </cell>
          <cell r="P147">
            <v>163.92</v>
          </cell>
          <cell r="Q147">
            <v>13441.44</v>
          </cell>
          <cell r="R147">
            <v>16129.73</v>
          </cell>
          <cell r="S147">
            <v>31700</v>
          </cell>
          <cell r="T147">
            <v>0.38300000000000001</v>
          </cell>
          <cell r="U147" t="str">
            <v/>
          </cell>
          <cell r="V147">
            <v>0</v>
          </cell>
          <cell r="W147">
            <v>19558.900000000001</v>
          </cell>
          <cell r="X147">
            <v>12141.099999999999</v>
          </cell>
          <cell r="Y147">
            <v>3429.1700000000019</v>
          </cell>
          <cell r="Z147">
            <v>0.1753252994800322</v>
          </cell>
          <cell r="AA147">
            <v>0.7</v>
          </cell>
          <cell r="AB147">
            <v>0</v>
          </cell>
          <cell r="AC147" t="str">
            <v/>
          </cell>
          <cell r="AD147">
            <v>147.53</v>
          </cell>
          <cell r="AE147">
            <v>147.53</v>
          </cell>
          <cell r="AF147">
            <v>12097.46</v>
          </cell>
          <cell r="AG147">
            <v>14516.95</v>
          </cell>
          <cell r="AH147">
            <v>0.1753252994800322</v>
          </cell>
          <cell r="AI147">
            <v>17603.246456871879</v>
          </cell>
          <cell r="AJ147">
            <v>16723.080000000002</v>
          </cell>
          <cell r="AK147">
            <v>0.15</v>
          </cell>
          <cell r="AL147">
            <v>20710</v>
          </cell>
          <cell r="AM147">
            <v>3986.9199999999983</v>
          </cell>
          <cell r="AN147">
            <v>2206.130000000001</v>
          </cell>
          <cell r="AO147">
            <v>0.13192127287557082</v>
          </cell>
          <cell r="AP147">
            <v>-9.9987798926305493E-2</v>
          </cell>
          <cell r="AQ147">
            <v>-9.9987910522990719E-2</v>
          </cell>
          <cell r="AR147">
            <v>-0.14498872635986682</v>
          </cell>
          <cell r="AS147">
            <v>-0.34668769716088332</v>
          </cell>
          <cell r="AT147">
            <v>0</v>
          </cell>
          <cell r="AU147">
            <v>5396.666666666667</v>
          </cell>
          <cell r="AV147">
            <v>2.8375540457072264</v>
          </cell>
          <cell r="AW147">
            <v>0</v>
          </cell>
          <cell r="AX147">
            <v>0</v>
          </cell>
          <cell r="AY147" t="str">
            <v>Разница с рынком</v>
          </cell>
        </row>
        <row r="148">
          <cell r="B148" t="str">
            <v>81.44205-6013</v>
          </cell>
          <cell r="C148" t="str">
            <v>Рем компл повор цапфы</v>
          </cell>
          <cell r="E148" t="str">
            <v>Распродажа неликвидов 2</v>
          </cell>
          <cell r="F148">
            <v>0</v>
          </cell>
          <cell r="G148" t="str">
            <v>31</v>
          </cell>
          <cell r="I148" t="str">
            <v>31</v>
          </cell>
          <cell r="J148">
            <v>14</v>
          </cell>
          <cell r="K148">
            <v>0</v>
          </cell>
          <cell r="L148">
            <v>0</v>
          </cell>
          <cell r="M148">
            <v>0</v>
          </cell>
          <cell r="N148">
            <v>145.77000000000001</v>
          </cell>
          <cell r="P148">
            <v>145.77000000000001</v>
          </cell>
          <cell r="Q148">
            <v>11953.14</v>
          </cell>
          <cell r="R148">
            <v>14343.77</v>
          </cell>
          <cell r="S148">
            <v>5323</v>
          </cell>
          <cell r="T148">
            <v>0.28999999999999998</v>
          </cell>
          <cell r="U148" t="str">
            <v/>
          </cell>
          <cell r="V148">
            <v>0</v>
          </cell>
          <cell r="W148">
            <v>3779.33</v>
          </cell>
          <cell r="X148">
            <v>1543.67</v>
          </cell>
          <cell r="Y148">
            <v>-10564.44</v>
          </cell>
          <cell r="Z148">
            <v>-2.7953208637509825</v>
          </cell>
          <cell r="AA148">
            <v>0.7</v>
          </cell>
          <cell r="AB148">
            <v>0</v>
          </cell>
          <cell r="AD148">
            <v>131.19999999999999</v>
          </cell>
          <cell r="AE148">
            <v>131.19999999999999</v>
          </cell>
          <cell r="AF148">
            <v>10758.4</v>
          </cell>
          <cell r="AG148">
            <v>12910.08</v>
          </cell>
          <cell r="AH148">
            <v>0</v>
          </cell>
          <cell r="AI148">
            <v>12910.08</v>
          </cell>
          <cell r="AJ148">
            <v>12264.58</v>
          </cell>
          <cell r="AK148">
            <v>0</v>
          </cell>
          <cell r="AL148">
            <v>12910.08</v>
          </cell>
          <cell r="AM148">
            <v>645.5</v>
          </cell>
          <cell r="AN148">
            <v>-645.5</v>
          </cell>
          <cell r="AO148">
            <v>-5.2631235639540856E-2</v>
          </cell>
          <cell r="AP148">
            <v>-9.9951979145228909E-2</v>
          </cell>
          <cell r="AQ148">
            <v>2.415970555627585</v>
          </cell>
          <cell r="AR148">
            <v>2.2451730862348618</v>
          </cell>
          <cell r="AS148">
            <v>1.4253390944955853</v>
          </cell>
          <cell r="AT148">
            <v>0</v>
          </cell>
          <cell r="AU148">
            <v>3547.5</v>
          </cell>
          <cell r="AV148">
            <v>2.6392050739957718</v>
          </cell>
          <cell r="AW148">
            <v>0</v>
          </cell>
          <cell r="AX148">
            <v>0</v>
          </cell>
          <cell r="AY148" t="str">
            <v>Разница с рынком</v>
          </cell>
        </row>
        <row r="149">
          <cell r="B149" t="str">
            <v>81.30005-9034</v>
          </cell>
          <cell r="C149" t="str">
            <v>Комплект сцепления</v>
          </cell>
          <cell r="E149" t="str">
            <v>Эколайн</v>
          </cell>
          <cell r="F149">
            <v>0</v>
          </cell>
          <cell r="G149" t="str">
            <v>11</v>
          </cell>
          <cell r="H149" t="str">
            <v/>
          </cell>
          <cell r="I149" t="str">
            <v>11</v>
          </cell>
          <cell r="J149">
            <v>1</v>
          </cell>
          <cell r="K149">
            <v>0</v>
          </cell>
          <cell r="L149">
            <v>0</v>
          </cell>
          <cell r="M149">
            <v>0</v>
          </cell>
          <cell r="N149">
            <v>517.45000000000005</v>
          </cell>
          <cell r="O149" t="str">
            <v/>
          </cell>
          <cell r="P149">
            <v>517.45000000000005</v>
          </cell>
          <cell r="Q149">
            <v>42430.9</v>
          </cell>
          <cell r="R149">
            <v>50917.08</v>
          </cell>
          <cell r="S149">
            <v>99296</v>
          </cell>
          <cell r="T149">
            <v>0.38300000000000001</v>
          </cell>
          <cell r="U149">
            <v>89955</v>
          </cell>
          <cell r="V149">
            <v>28023</v>
          </cell>
          <cell r="W149">
            <v>61932</v>
          </cell>
          <cell r="X149">
            <v>37364</v>
          </cell>
          <cell r="Y149">
            <v>11014.919999999998</v>
          </cell>
          <cell r="Z149">
            <v>0.17785506684751015</v>
          </cell>
          <cell r="AA149">
            <v>0.7</v>
          </cell>
          <cell r="AB149">
            <v>0</v>
          </cell>
          <cell r="AC149" t="str">
            <v/>
          </cell>
          <cell r="AD149">
            <v>465.71</v>
          </cell>
          <cell r="AE149">
            <v>465.71</v>
          </cell>
          <cell r="AF149">
            <v>38188.22</v>
          </cell>
          <cell r="AG149">
            <v>45825.86</v>
          </cell>
          <cell r="AH149">
            <v>0.49056906230893221</v>
          </cell>
          <cell r="AI149">
            <v>89955.007851898481</v>
          </cell>
          <cell r="AJ149">
            <v>57434.259999999995</v>
          </cell>
          <cell r="AK149">
            <v>0.15</v>
          </cell>
          <cell r="AL149">
            <v>105829.4210022335</v>
          </cell>
          <cell r="AM149">
            <v>48395.161002233508</v>
          </cell>
          <cell r="AN149">
            <v>11608.399999999994</v>
          </cell>
          <cell r="AO149">
            <v>0.2021162978333837</v>
          </cell>
          <cell r="AP149">
            <v>-9.9990337230650428E-2</v>
          </cell>
          <cell r="AQ149">
            <v>0.45248026629042304</v>
          </cell>
          <cell r="AR149">
            <v>-7.2623845507976625E-2</v>
          </cell>
          <cell r="AS149">
            <v>6.5797423886496009E-2</v>
          </cell>
          <cell r="AT149">
            <v>0</v>
          </cell>
          <cell r="AU149">
            <v>40025.833333333336</v>
          </cell>
          <cell r="AV149">
            <v>1.6440279236884554</v>
          </cell>
          <cell r="AW149">
            <v>0</v>
          </cell>
          <cell r="AX149">
            <v>0</v>
          </cell>
          <cell r="AY149" t="str">
            <v>Разница с рынком</v>
          </cell>
        </row>
        <row r="150">
          <cell r="B150" t="str">
            <v>81.42710-6259</v>
          </cell>
          <cell r="C150" t="str">
            <v>Рем компл седельного устр-ва</v>
          </cell>
          <cell r="E150" t="str">
            <v/>
          </cell>
          <cell r="F150">
            <v>0</v>
          </cell>
          <cell r="G150" t="str">
            <v>22</v>
          </cell>
          <cell r="H150" t="str">
            <v/>
          </cell>
          <cell r="I150" t="str">
            <v>22</v>
          </cell>
          <cell r="J150">
            <v>9</v>
          </cell>
          <cell r="K150">
            <v>0</v>
          </cell>
          <cell r="L150">
            <v>0</v>
          </cell>
          <cell r="M150">
            <v>0</v>
          </cell>
          <cell r="N150">
            <v>31.97</v>
          </cell>
          <cell r="O150" t="str">
            <v/>
          </cell>
          <cell r="P150">
            <v>31.97</v>
          </cell>
          <cell r="Q150">
            <v>2621.54</v>
          </cell>
          <cell r="R150">
            <v>3145.85</v>
          </cell>
          <cell r="S150">
            <v>5550</v>
          </cell>
          <cell r="T150">
            <v>0.26300000000000001</v>
          </cell>
          <cell r="U150" t="str">
            <v/>
          </cell>
          <cell r="V150">
            <v>0</v>
          </cell>
          <cell r="W150">
            <v>4090.35</v>
          </cell>
          <cell r="X150">
            <v>1459.65</v>
          </cell>
          <cell r="Y150">
            <v>944.5</v>
          </cell>
          <cell r="Z150">
            <v>0.23090933538694733</v>
          </cell>
          <cell r="AA150">
            <v>0.7</v>
          </cell>
          <cell r="AB150">
            <v>0</v>
          </cell>
          <cell r="AC150" t="str">
            <v/>
          </cell>
          <cell r="AD150">
            <v>28.78</v>
          </cell>
          <cell r="AE150">
            <v>28.78</v>
          </cell>
          <cell r="AF150">
            <v>2359.96</v>
          </cell>
          <cell r="AG150">
            <v>2831.95</v>
          </cell>
          <cell r="AH150">
            <v>0.23090933538694733</v>
          </cell>
          <cell r="AI150">
            <v>3682.208262695297</v>
          </cell>
          <cell r="AJ150">
            <v>3498.1</v>
          </cell>
          <cell r="AK150">
            <v>0.15</v>
          </cell>
          <cell r="AL150">
            <v>4332</v>
          </cell>
          <cell r="AM150">
            <v>833.90000000000009</v>
          </cell>
          <cell r="AN150">
            <v>666.15000000000009</v>
          </cell>
          <cell r="AO150">
            <v>0.19043194877219066</v>
          </cell>
          <cell r="AP150">
            <v>-9.9781044729433832E-2</v>
          </cell>
          <cell r="AQ150">
            <v>-9.9781617051035498E-2</v>
          </cell>
          <cell r="AR150">
            <v>-0.14479201046365231</v>
          </cell>
          <cell r="AS150">
            <v>-0.21945945945945944</v>
          </cell>
          <cell r="AT150">
            <v>0</v>
          </cell>
          <cell r="AU150">
            <v>1050</v>
          </cell>
          <cell r="AV150">
            <v>3.1257142857142854</v>
          </cell>
          <cell r="AW150">
            <v>0</v>
          </cell>
          <cell r="AX150">
            <v>0</v>
          </cell>
          <cell r="AY150" t="str">
            <v>Разница с рынком</v>
          </cell>
        </row>
        <row r="151">
          <cell r="B151" t="str">
            <v>81.43601-0158</v>
          </cell>
          <cell r="C151" t="str">
            <v>Баллон пневматической подвески 4916 N1 P</v>
          </cell>
          <cell r="E151" t="str">
            <v/>
          </cell>
          <cell r="F151">
            <v>0</v>
          </cell>
          <cell r="G151" t="str">
            <v>12</v>
          </cell>
          <cell r="H151" t="str">
            <v/>
          </cell>
          <cell r="I151" t="str">
            <v>12</v>
          </cell>
          <cell r="J151">
            <v>3</v>
          </cell>
          <cell r="K151">
            <v>0</v>
          </cell>
          <cell r="L151">
            <v>0</v>
          </cell>
          <cell r="M151">
            <v>0</v>
          </cell>
          <cell r="N151">
            <v>121.8</v>
          </cell>
          <cell r="O151" t="str">
            <v/>
          </cell>
          <cell r="P151">
            <v>121.8</v>
          </cell>
          <cell r="Q151">
            <v>9987.6</v>
          </cell>
          <cell r="R151">
            <v>11985.12</v>
          </cell>
          <cell r="S151">
            <v>20900</v>
          </cell>
          <cell r="T151">
            <v>0.35</v>
          </cell>
          <cell r="U151" t="str">
            <v/>
          </cell>
          <cell r="V151">
            <v>0</v>
          </cell>
          <cell r="W151">
            <v>13585</v>
          </cell>
          <cell r="X151">
            <v>7315</v>
          </cell>
          <cell r="Y151">
            <v>1599.8799999999992</v>
          </cell>
          <cell r="Z151">
            <v>0.11776812661023181</v>
          </cell>
          <cell r="AA151">
            <v>0.7</v>
          </cell>
          <cell r="AB151">
            <v>0</v>
          </cell>
          <cell r="AC151" t="str">
            <v/>
          </cell>
          <cell r="AD151">
            <v>109.62</v>
          </cell>
          <cell r="AE151">
            <v>109.62</v>
          </cell>
          <cell r="AF151">
            <v>8988.84</v>
          </cell>
          <cell r="AG151">
            <v>10786.61</v>
          </cell>
          <cell r="AH151">
            <v>0.11776812661023181</v>
          </cell>
          <cell r="AI151">
            <v>12226.5</v>
          </cell>
          <cell r="AJ151">
            <v>11615.18</v>
          </cell>
          <cell r="AK151">
            <v>0.15</v>
          </cell>
          <cell r="AL151">
            <v>14384</v>
          </cell>
          <cell r="AM151">
            <v>2768.8199999999997</v>
          </cell>
          <cell r="AN151">
            <v>828.56999999999971</v>
          </cell>
          <cell r="AO151">
            <v>7.1335097691124866E-2</v>
          </cell>
          <cell r="AP151">
            <v>-9.9999999999999978E-2</v>
          </cell>
          <cell r="AQ151">
            <v>-9.9999999999999978E-2</v>
          </cell>
          <cell r="AR151">
            <v>-0.14499963194700038</v>
          </cell>
          <cell r="AS151">
            <v>-0.3117703349282297</v>
          </cell>
          <cell r="AT151">
            <v>0</v>
          </cell>
          <cell r="AU151">
            <v>5385.8333333333339</v>
          </cell>
          <cell r="AV151">
            <v>1.6707101965031717</v>
          </cell>
          <cell r="AW151">
            <v>0</v>
          </cell>
          <cell r="AX151">
            <v>0</v>
          </cell>
          <cell r="AY151" t="str">
            <v>Разница с рынком</v>
          </cell>
        </row>
        <row r="152">
          <cell r="B152" t="str">
            <v>85.43722-0011</v>
          </cell>
          <cell r="C152" t="str">
            <v>Втулка</v>
          </cell>
          <cell r="E152" t="str">
            <v/>
          </cell>
          <cell r="F152">
            <v>0</v>
          </cell>
          <cell r="G152" t="str">
            <v>22</v>
          </cell>
          <cell r="H152" t="str">
            <v/>
          </cell>
          <cell r="I152" t="str">
            <v>22</v>
          </cell>
          <cell r="J152">
            <v>6</v>
          </cell>
          <cell r="K152">
            <v>0</v>
          </cell>
          <cell r="L152">
            <v>0</v>
          </cell>
          <cell r="M152">
            <v>0</v>
          </cell>
          <cell r="N152">
            <v>27.55</v>
          </cell>
          <cell r="O152" t="str">
            <v/>
          </cell>
          <cell r="P152">
            <v>27.55</v>
          </cell>
          <cell r="Q152">
            <v>2259.1</v>
          </cell>
          <cell r="R152">
            <v>2710.92</v>
          </cell>
          <cell r="S152">
            <v>4200</v>
          </cell>
          <cell r="T152">
            <v>0.26300000000000001</v>
          </cell>
          <cell r="U152" t="str">
            <v/>
          </cell>
          <cell r="V152">
            <v>0</v>
          </cell>
          <cell r="W152">
            <v>3095.4</v>
          </cell>
          <cell r="X152">
            <v>1104.5999999999999</v>
          </cell>
          <cell r="Y152">
            <v>384.48</v>
          </cell>
          <cell r="Z152">
            <v>0.12421011823996898</v>
          </cell>
          <cell r="AA152">
            <v>0.7</v>
          </cell>
          <cell r="AB152">
            <v>0</v>
          </cell>
          <cell r="AC152" t="str">
            <v/>
          </cell>
          <cell r="AD152">
            <v>24.8</v>
          </cell>
          <cell r="AE152">
            <v>24.8</v>
          </cell>
          <cell r="AF152">
            <v>2033.6</v>
          </cell>
          <cell r="AG152">
            <v>2440.3200000000002</v>
          </cell>
          <cell r="AH152">
            <v>0.12421011823996898</v>
          </cell>
          <cell r="AI152">
            <v>2786.4217785843921</v>
          </cell>
          <cell r="AJ152">
            <v>2647.1</v>
          </cell>
          <cell r="AK152">
            <v>0.15</v>
          </cell>
          <cell r="AL152">
            <v>3278</v>
          </cell>
          <cell r="AM152">
            <v>630.90000000000009</v>
          </cell>
          <cell r="AN152">
            <v>206.77999999999975</v>
          </cell>
          <cell r="AO152">
            <v>7.8115673756185916E-2</v>
          </cell>
          <cell r="AP152">
            <v>-9.9818511796733178E-2</v>
          </cell>
          <cell r="AQ152">
            <v>-9.9818511796733178E-2</v>
          </cell>
          <cell r="AR152">
            <v>-0.1448278090069135</v>
          </cell>
          <cell r="AS152">
            <v>-0.21952380952380957</v>
          </cell>
          <cell r="AT152">
            <v>0</v>
          </cell>
          <cell r="AU152">
            <v>1285</v>
          </cell>
          <cell r="AV152">
            <v>1.5509727626459142</v>
          </cell>
          <cell r="AW152">
            <v>0</v>
          </cell>
          <cell r="AX152">
            <v>0</v>
          </cell>
          <cell r="AY152" t="str">
            <v>Разница с рынком</v>
          </cell>
        </row>
      </sheetData>
      <sheetData sheetId="2" refreshError="1">
        <row r="1">
          <cell r="A1" t="str">
            <v>Кампания 2020-4. "Оригинальные детали МАН:  Для плавного движения".  С 01 августа 2020 - по  31 декабря 2020 года</v>
          </cell>
        </row>
        <row r="3">
          <cell r="A3" t="str">
            <v>Номенклатурный номер</v>
          </cell>
          <cell r="B3" t="str">
            <v>Наименование</v>
          </cell>
        </row>
        <row r="4">
          <cell r="A4" t="str">
            <v>Аккумуляторные батареи</v>
          </cell>
        </row>
        <row r="5">
          <cell r="A5" t="str">
            <v>07.97020-1552</v>
          </cell>
          <cell r="B5" t="str">
            <v>Батарея GBA1-12V-155AH-K2-WF-GF/GL</v>
          </cell>
        </row>
        <row r="6">
          <cell r="A6" t="str">
            <v>07.97020-1752</v>
          </cell>
          <cell r="B6" t="str">
            <v>Батарея GBA1-12V-175AH-K2-WF-GF/GL</v>
          </cell>
        </row>
        <row r="7">
          <cell r="A7" t="str">
            <v>07.97020-2252</v>
          </cell>
          <cell r="B7" t="str">
            <v>Батарея GBA1-12V-225AH-K2-WF-GF/GL</v>
          </cell>
        </row>
        <row r="8">
          <cell r="A8" t="str">
            <v>07.97020-2303</v>
          </cell>
          <cell r="B8" t="str">
            <v>Батарея GBA1-12V-230AH-K2-WF-GF/GL-V</v>
          </cell>
        </row>
        <row r="9">
          <cell r="A9" t="str">
            <v>Запчасти для пневмоподвески</v>
          </cell>
        </row>
        <row r="10">
          <cell r="A10" t="str">
            <v>81.43601-0126</v>
          </cell>
          <cell r="B10" t="str">
            <v>Баллон пневматической подвески</v>
          </cell>
        </row>
        <row r="11">
          <cell r="A11" t="str">
            <v>81.43601-0138</v>
          </cell>
          <cell r="B11" t="str">
            <v>Баллон пневматической подвески</v>
          </cell>
        </row>
        <row r="12">
          <cell r="A12" t="str">
            <v>81.43601-0186</v>
          </cell>
          <cell r="B12" t="str">
            <v>Баллон пневматической подвески</v>
          </cell>
        </row>
        <row r="13">
          <cell r="A13" t="str">
            <v>81.41722-6084</v>
          </cell>
          <cell r="B13" t="str">
            <v>Пневморессора</v>
          </cell>
        </row>
        <row r="14">
          <cell r="A14" t="str">
            <v>81.43600-6078</v>
          </cell>
          <cell r="B14" t="str">
            <v>Пневморессора</v>
          </cell>
        </row>
        <row r="15">
          <cell r="A15" t="str">
            <v>81.43601-0155</v>
          </cell>
          <cell r="B15" t="str">
            <v>Баллон пневматической подвески</v>
          </cell>
        </row>
        <row r="16">
          <cell r="A16" t="str">
            <v>81.43600-6079</v>
          </cell>
          <cell r="B16" t="str">
            <v>Пневморессора</v>
          </cell>
        </row>
        <row r="17">
          <cell r="A17" t="str">
            <v>81.43600-6067</v>
          </cell>
          <cell r="B17" t="str">
            <v>Система пневматического подрессоривания</v>
          </cell>
        </row>
        <row r="18">
          <cell r="A18" t="str">
            <v>81.41722-6082</v>
          </cell>
          <cell r="B18" t="str">
            <v>Пневморессора</v>
          </cell>
        </row>
        <row r="19">
          <cell r="A19" t="str">
            <v>81.43600-6066</v>
          </cell>
          <cell r="B19" t="str">
            <v>Система пневматического подрессоривания</v>
          </cell>
        </row>
        <row r="20">
          <cell r="A20" t="str">
            <v>81.43600-6070</v>
          </cell>
          <cell r="B20" t="str">
            <v>Система пневматического подрессоривания</v>
          </cell>
        </row>
        <row r="21">
          <cell r="A21" t="str">
            <v>81.43600-6071</v>
          </cell>
          <cell r="B21" t="str">
            <v>Система пневматического подрессоривания</v>
          </cell>
        </row>
        <row r="22">
          <cell r="A22" t="str">
            <v>81.41722-6083</v>
          </cell>
          <cell r="B22" t="str">
            <v>Пневморессора</v>
          </cell>
        </row>
        <row r="23">
          <cell r="A23" t="str">
            <v>81.43650-6043</v>
          </cell>
          <cell r="B23" t="str">
            <v>Система пневматического подрессоривания</v>
          </cell>
        </row>
        <row r="24">
          <cell r="A24" t="str">
            <v>Амортизаторы</v>
          </cell>
        </row>
        <row r="25">
          <cell r="A25" t="str">
            <v>81.43702-6084</v>
          </cell>
          <cell r="B25" t="str">
            <v>Амортизатор</v>
          </cell>
        </row>
        <row r="26">
          <cell r="A26" t="str">
            <v>81.43702-6154</v>
          </cell>
          <cell r="B26" t="str">
            <v>Амортизатор</v>
          </cell>
        </row>
        <row r="27">
          <cell r="A27" t="str">
            <v>81.41722-6091</v>
          </cell>
          <cell r="B27" t="str">
            <v>Амортизатор сзади</v>
          </cell>
        </row>
        <row r="28">
          <cell r="A28" t="str">
            <v>81.41722-6088</v>
          </cell>
          <cell r="B28" t="str">
            <v>Амортизатор сзади</v>
          </cell>
        </row>
        <row r="29">
          <cell r="A29" t="str">
            <v>81.41722-6090</v>
          </cell>
          <cell r="B29" t="str">
            <v>Амортизатор сзади</v>
          </cell>
        </row>
        <row r="30">
          <cell r="A30" t="str">
            <v>81.43702-6078</v>
          </cell>
          <cell r="B30" t="str">
            <v>Амортизатор</v>
          </cell>
        </row>
        <row r="31">
          <cell r="A31" t="str">
            <v>81.43702-6155</v>
          </cell>
          <cell r="B31" t="str">
            <v>Амортизатор</v>
          </cell>
        </row>
        <row r="32">
          <cell r="A32" t="str">
            <v>81.43702-6152</v>
          </cell>
          <cell r="B32" t="str">
            <v>Амортизатор</v>
          </cell>
        </row>
        <row r="33">
          <cell r="A33" t="str">
            <v>Маховики</v>
          </cell>
        </row>
        <row r="34">
          <cell r="A34" t="str">
            <v>51.02301-6131</v>
          </cell>
          <cell r="B34" t="str">
            <v>Маховик</v>
          </cell>
        </row>
        <row r="35">
          <cell r="A35" t="str">
            <v>51.02301-6130</v>
          </cell>
          <cell r="B35" t="str">
            <v>Маховик</v>
          </cell>
        </row>
        <row r="36">
          <cell r="A36" t="str">
            <v>Запчасти для сцепления</v>
          </cell>
        </row>
        <row r="37">
          <cell r="A37" t="str">
            <v>81.30560-6019</v>
          </cell>
          <cell r="B37" t="str">
            <v>Рем. комплект сцепления</v>
          </cell>
        </row>
        <row r="38">
          <cell r="A38" t="str">
            <v>81.43722-0063</v>
          </cell>
          <cell r="B38" t="str">
            <v>Втулка 22X68X45X62</v>
          </cell>
        </row>
        <row r="39">
          <cell r="A39" t="str">
            <v>81.96210-0609</v>
          </cell>
          <cell r="B39" t="str">
            <v>Втулка</v>
          </cell>
        </row>
        <row r="40">
          <cell r="A40" t="str">
            <v>81.43220-6285</v>
          </cell>
          <cell r="B40" t="str">
            <v>Рем.комплект направляющей подвесного моста 1Satz</v>
          </cell>
        </row>
        <row r="41">
          <cell r="A41" t="str">
            <v>81.43220-6382</v>
          </cell>
          <cell r="B41" t="str">
            <v>Продольный рычаг независимой подвески</v>
          </cell>
        </row>
        <row r="42">
          <cell r="A42" t="str">
            <v>81.44205-6023</v>
          </cell>
          <cell r="B42" t="str">
            <v>Рем. комплект повор цапфы V9-72GL/V9-82L</v>
          </cell>
        </row>
        <row r="43">
          <cell r="A43" t="str">
            <v>81.36305-6004</v>
          </cell>
          <cell r="B43" t="str">
            <v>Рем. комплект повор цапфы VA7/VA9</v>
          </cell>
        </row>
        <row r="44">
          <cell r="A44" t="str">
            <v>81.30715-6156</v>
          </cell>
          <cell r="B44" t="str">
            <v>Подающий цилиндр сцепления  DMR 23,81</v>
          </cell>
        </row>
        <row r="45">
          <cell r="A45" t="str">
            <v>81.43220-6391</v>
          </cell>
          <cell r="B45" t="str">
            <v>Продольный рычаг независ.подвески</v>
          </cell>
        </row>
        <row r="46">
          <cell r="A46" t="str">
            <v>81.95301-6406</v>
          </cell>
          <cell r="B46" t="str">
            <v>Шаровой шарнир. Правая резьба</v>
          </cell>
        </row>
        <row r="47">
          <cell r="A47" t="str">
            <v>81.30700-6022</v>
          </cell>
          <cell r="B47" t="str">
            <v>Подающий цилиндр сцепления</v>
          </cell>
        </row>
        <row r="48">
          <cell r="A48" t="str">
            <v>81.42710-6258</v>
          </cell>
          <cell r="B48" t="str">
            <v>Рем комплект седельного устр-ва</v>
          </cell>
        </row>
        <row r="49">
          <cell r="A49" t="str">
            <v>81.95301-6402</v>
          </cell>
          <cell r="B49" t="str">
            <v>Шаровой шарнир M27X1,5</v>
          </cell>
        </row>
        <row r="50">
          <cell r="A50" t="str">
            <v>81.44205-6034</v>
          </cell>
          <cell r="B50" t="str">
            <v>Рем компллект повор цапфы VOK-06</v>
          </cell>
        </row>
        <row r="51">
          <cell r="A51" t="str">
            <v>Запчасти рулевого управления</v>
          </cell>
        </row>
        <row r="52">
          <cell r="A52" t="str">
            <v>81.25503-6559</v>
          </cell>
          <cell r="B52" t="str">
            <v>Рем. комплект рулевого упр-я слева/справа</v>
          </cell>
        </row>
        <row r="53">
          <cell r="A53" t="str">
            <v>81.46200-6455</v>
          </cell>
          <cell r="B53" t="str">
            <v>Рем. комплект рулевого упр-я без асбеста</v>
          </cell>
        </row>
        <row r="54">
          <cell r="A54" t="str">
            <v>81.47101-6136</v>
          </cell>
          <cell r="B54" t="str">
            <v>Лопастной насос</v>
          </cell>
        </row>
        <row r="55">
          <cell r="A55" t="str">
            <v>81.47101-6137</v>
          </cell>
          <cell r="B55" t="str">
            <v>Лопастной насос</v>
          </cell>
        </row>
        <row r="56">
          <cell r="A56" t="str">
            <v>36.43701-6023</v>
          </cell>
          <cell r="B56" t="str">
            <v>Амортизатор рулевого управлени</v>
          </cell>
        </row>
        <row r="57">
          <cell r="A57" t="str">
            <v>81.47501-6079</v>
          </cell>
          <cell r="B57" t="str">
            <v>Цилиндр рулевого механизма</v>
          </cell>
        </row>
        <row r="58">
          <cell r="A58" t="str">
            <v>Рулевые тяги</v>
          </cell>
        </row>
        <row r="59">
          <cell r="A59" t="str">
            <v>81.46610-6836</v>
          </cell>
          <cell r="B59" t="str">
            <v>Поперечная рулевая тяга</v>
          </cell>
        </row>
        <row r="60">
          <cell r="A60" t="str">
            <v>81.46711-6894</v>
          </cell>
          <cell r="B60" t="str">
            <v>Поперечная рулевая тяга</v>
          </cell>
        </row>
        <row r="61">
          <cell r="A61" t="str">
            <v>85.46610-6246</v>
          </cell>
          <cell r="B61" t="str">
            <v>Поперечная рулевая тяга</v>
          </cell>
        </row>
        <row r="62">
          <cell r="A62" t="str">
            <v>81.46711-6978</v>
          </cell>
          <cell r="B62" t="str">
            <v>Поперечная рулевая тяга</v>
          </cell>
        </row>
        <row r="63">
          <cell r="A63" t="str">
            <v>36.46610-6033</v>
          </cell>
          <cell r="B63" t="str">
            <v>Поперечная рулевая тяга</v>
          </cell>
        </row>
        <row r="64">
          <cell r="A64" t="str">
            <v>81.46711-6976</v>
          </cell>
          <cell r="B64" t="str">
            <v>Поперечная рулевая тяга</v>
          </cell>
        </row>
        <row r="65">
          <cell r="A65" t="str">
            <v>81.46711-6000</v>
          </cell>
          <cell r="B65" t="str">
            <v>Поперечная рулевая тяга</v>
          </cell>
        </row>
        <row r="66">
          <cell r="A66" t="str">
            <v>81.46610-6838</v>
          </cell>
          <cell r="B66" t="str">
            <v>Поперечная рулевая тяга</v>
          </cell>
        </row>
        <row r="67">
          <cell r="A67" t="str">
            <v>81.46711-6960</v>
          </cell>
          <cell r="B67" t="str">
            <v>Поперечная рулевая тяга</v>
          </cell>
        </row>
        <row r="68">
          <cell r="A68" t="str">
            <v>81.46610-6840</v>
          </cell>
          <cell r="B68" t="str">
            <v>Поперечная рулевая тяга</v>
          </cell>
        </row>
        <row r="69">
          <cell r="A69" t="str">
            <v>81.46711-6720</v>
          </cell>
          <cell r="B69" t="str">
            <v>Поперечная рулевая тяга</v>
          </cell>
        </row>
        <row r="70">
          <cell r="A70" t="str">
            <v>81.46711-6736</v>
          </cell>
          <cell r="B70" t="str">
            <v>Поперечная рулевая тяга</v>
          </cell>
        </row>
        <row r="71">
          <cell r="A71" t="str">
            <v>81.46711-6966</v>
          </cell>
          <cell r="B71" t="str">
            <v>Поперечная рулевая тяга</v>
          </cell>
        </row>
        <row r="72">
          <cell r="A72" t="str">
            <v>81.46711-6715</v>
          </cell>
          <cell r="B72" t="str">
            <v>Поперечная рулевая тяга</v>
          </cell>
        </row>
        <row r="73">
          <cell r="A73" t="str">
            <v>81.46611-6161</v>
          </cell>
          <cell r="B73" t="str">
            <v>Поперечная рулевая тяга</v>
          </cell>
        </row>
        <row r="74">
          <cell r="A74" t="str">
            <v>Электропроводка</v>
          </cell>
        </row>
        <row r="75">
          <cell r="A75" t="str">
            <v>81.25411-6064</v>
          </cell>
          <cell r="B75" t="str">
            <v>Спиральный кабель 7-полюсный</v>
          </cell>
        </row>
        <row r="76">
          <cell r="A76" t="str">
            <v>81.25411-6061</v>
          </cell>
          <cell r="B76" t="str">
            <v>Спиральный кабель 7POL ISO 7638</v>
          </cell>
        </row>
        <row r="77">
          <cell r="A77" t="str">
            <v>81.25411-6063</v>
          </cell>
          <cell r="B77" t="str">
            <v>Спиральный кабель 7-полюсный</v>
          </cell>
        </row>
        <row r="78">
          <cell r="A78" t="str">
            <v>81.25411-6062</v>
          </cell>
          <cell r="B78" t="str">
            <v>Спиральный кабель 15POL ISO 12098</v>
          </cell>
        </row>
        <row r="79">
          <cell r="A79" t="str">
            <v>Оригинальные аксессуары MAN</v>
          </cell>
        </row>
        <row r="80">
          <cell r="A80" t="str">
            <v>81.28901-0026</v>
          </cell>
          <cell r="B80" t="str">
            <v>Прикуриватель</v>
          </cell>
        </row>
        <row r="81">
          <cell r="A81" t="str">
            <v>81.63740-6015</v>
          </cell>
          <cell r="B81" t="str">
            <v>Полый цилиндрический держатель</v>
          </cell>
        </row>
        <row r="82">
          <cell r="A82" t="str">
            <v>81.63701-5005</v>
          </cell>
          <cell r="B82" t="str">
            <v>Кожух слева</v>
          </cell>
        </row>
        <row r="83">
          <cell r="A83" t="str">
            <v>81.63701-5006</v>
          </cell>
          <cell r="B83" t="str">
            <v>Кожух справа</v>
          </cell>
        </row>
        <row r="84">
          <cell r="A84" t="str">
            <v>81.63740-6038</v>
          </cell>
          <cell r="B84" t="str">
            <v>Пепельница</v>
          </cell>
        </row>
        <row r="85">
          <cell r="A85" t="str">
            <v>81.61701-6691</v>
          </cell>
          <cell r="B85" t="str">
            <v>Полый цилиндрический держатель</v>
          </cell>
        </row>
        <row r="86">
          <cell r="A86" t="str">
            <v>81.46432-6014</v>
          </cell>
          <cell r="B86" t="str">
            <v>Колпачок MAN-эмблема</v>
          </cell>
        </row>
        <row r="87">
          <cell r="A87" t="str">
            <v>81.63703-6065</v>
          </cell>
          <cell r="B87" t="str">
            <v>Противосолнечная штора для двери</v>
          </cell>
        </row>
        <row r="88">
          <cell r="A88" t="str">
            <v>81.63740-6028</v>
          </cell>
          <cell r="B88" t="str">
            <v>Пепельница. Узкий</v>
          </cell>
        </row>
        <row r="89">
          <cell r="A89" t="str">
            <v>81.63701-0057</v>
          </cell>
          <cell r="B89" t="str">
            <v>Солнцезащитный козырек F99L/R47</v>
          </cell>
        </row>
        <row r="90">
          <cell r="A90" t="str">
            <v>81.63703-6049</v>
          </cell>
          <cell r="B90" t="str">
            <v>Штора L15/37</v>
          </cell>
        </row>
        <row r="91">
          <cell r="A91" t="str">
            <v>81.63910-6109</v>
          </cell>
          <cell r="B91" t="str">
            <v>Холодильный шкаф. Широкий</v>
          </cell>
        </row>
        <row r="92">
          <cell r="A92" t="str">
            <v>81.63910-6032</v>
          </cell>
          <cell r="B92" t="str">
            <v>Холодильный шкаф F99 L/R34,39,44,45,49</v>
          </cell>
        </row>
        <row r="93">
          <cell r="A93" t="str">
            <v>Прочее</v>
          </cell>
        </row>
        <row r="94">
          <cell r="A94" t="str">
            <v>81.25475-0117</v>
          </cell>
          <cell r="B94" t="str">
            <v>Цоколь реле 9-2,8-5,8-SW/WS</v>
          </cell>
        </row>
        <row r="95">
          <cell r="A95" t="str">
            <v>81.51220-6068</v>
          </cell>
          <cell r="B95" t="str">
            <v>Соединительная головка</v>
          </cell>
        </row>
        <row r="96">
          <cell r="A96" t="str">
            <v>81.51220-6069</v>
          </cell>
          <cell r="B96" t="str">
            <v>Соединительная головка. Тормоз</v>
          </cell>
        </row>
        <row r="97">
          <cell r="A97" t="str">
            <v>81.25902-0541</v>
          </cell>
          <cell r="B97" t="str">
            <v>Реле</v>
          </cell>
        </row>
        <row r="98">
          <cell r="A98" t="str">
            <v>85.96210-0019</v>
          </cell>
          <cell r="B98" t="str">
            <v>Подвес кабины водителя 16,5X60,7X63,5X80</v>
          </cell>
        </row>
        <row r="99">
          <cell r="A99" t="str">
            <v>81.35306-0035</v>
          </cell>
          <cell r="B99" t="str">
            <v>Воздушный клапан</v>
          </cell>
        </row>
        <row r="100">
          <cell r="A100" t="str">
            <v>81.96341-0029</v>
          </cell>
          <cell r="B100" t="str">
            <v>Гибкий шланг M16X1,5-M18X1,5X4000-SW</v>
          </cell>
        </row>
        <row r="101">
          <cell r="A101" t="str">
            <v>81.25432-6212</v>
          </cell>
          <cell r="B101" t="str">
            <v>Штепсельная розетка 15-полюсный</v>
          </cell>
        </row>
        <row r="102">
          <cell r="A102" t="str">
            <v>81.93420-0349</v>
          </cell>
          <cell r="B102" t="str">
            <v>Блок конич. роликоподшипников 70X196X130</v>
          </cell>
        </row>
        <row r="103">
          <cell r="A103" t="str">
            <v>81.25902-6238</v>
          </cell>
          <cell r="B103" t="str">
            <v>Магнитный клапан</v>
          </cell>
        </row>
        <row r="104">
          <cell r="A104" t="str">
            <v>81.25902-6239</v>
          </cell>
          <cell r="B104" t="str">
            <v>Магнитный клапан. Электронный регулятор</v>
          </cell>
        </row>
        <row r="105">
          <cell r="A105" t="str">
            <v>51.06600-6121</v>
          </cell>
          <cell r="B105" t="str">
            <v>Опора вентилятора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n-komdoraut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showGridLines="0" tabSelected="1" workbookViewId="0">
      <pane ySplit="8" topLeftCell="A9" activePane="bottomLeft" state="frozen"/>
      <selection pane="bottomLeft" activeCell="M17" sqref="M17"/>
    </sheetView>
  </sheetViews>
  <sheetFormatPr defaultRowHeight="15" x14ac:dyDescent="0.25"/>
  <cols>
    <col min="2" max="2" width="19.7109375" customWidth="1"/>
    <col min="3" max="3" width="44.42578125" style="13" customWidth="1"/>
    <col min="4" max="4" width="28.7109375" hidden="1" customWidth="1"/>
    <col min="5" max="5" width="18.5703125" customWidth="1"/>
    <col min="6" max="6" width="17" customWidth="1"/>
    <col min="7" max="7" width="16.7109375" style="30" customWidth="1"/>
  </cols>
  <sheetData>
    <row r="1" spans="1:7" ht="21.75" customHeight="1" x14ac:dyDescent="0.25">
      <c r="A1" s="27"/>
      <c r="B1" s="6"/>
      <c r="C1" s="11" t="s">
        <v>97</v>
      </c>
    </row>
    <row r="2" spans="1:7" ht="21.75" customHeight="1" x14ac:dyDescent="0.25">
      <c r="A2" s="28"/>
      <c r="B2" s="7"/>
      <c r="C2" s="12" t="s">
        <v>98</v>
      </c>
    </row>
    <row r="3" spans="1:7" ht="21.75" customHeight="1" x14ac:dyDescent="0.25">
      <c r="A3" s="28"/>
      <c r="B3" s="6"/>
      <c r="C3" s="11" t="s">
        <v>99</v>
      </c>
    </row>
    <row r="4" spans="1:7" ht="21.75" customHeight="1" x14ac:dyDescent="0.25">
      <c r="A4" s="29"/>
      <c r="B4" s="6"/>
      <c r="C4" s="11" t="s">
        <v>100</v>
      </c>
    </row>
    <row r="6" spans="1:7" x14ac:dyDescent="0.25">
      <c r="A6" s="18" t="s">
        <v>0</v>
      </c>
      <c r="B6" s="18" t="s">
        <v>1</v>
      </c>
      <c r="C6" s="15" t="s">
        <v>2</v>
      </c>
      <c r="D6" s="14"/>
      <c r="E6" s="21" t="s">
        <v>102</v>
      </c>
      <c r="F6" s="24" t="s">
        <v>103</v>
      </c>
      <c r="G6" s="31" t="s">
        <v>101</v>
      </c>
    </row>
    <row r="7" spans="1:7" ht="20.100000000000001" customHeight="1" x14ac:dyDescent="0.25">
      <c r="A7" s="19"/>
      <c r="B7" s="19"/>
      <c r="C7" s="16"/>
      <c r="D7" s="2" t="s">
        <v>3</v>
      </c>
      <c r="E7" s="22"/>
      <c r="F7" s="25"/>
      <c r="G7" s="32"/>
    </row>
    <row r="8" spans="1:7" x14ac:dyDescent="0.25">
      <c r="A8" s="20"/>
      <c r="B8" s="20"/>
      <c r="C8" s="17"/>
      <c r="D8" s="9" t="s">
        <v>96</v>
      </c>
      <c r="E8" s="23"/>
      <c r="F8" s="26"/>
      <c r="G8" s="33"/>
    </row>
    <row r="9" spans="1:7" s="1" customFormat="1" ht="20.100000000000001" customHeight="1" x14ac:dyDescent="0.25">
      <c r="A9" s="3">
        <v>1</v>
      </c>
      <c r="B9" s="3" t="s">
        <v>4</v>
      </c>
      <c r="C9" s="4" t="str">
        <f>VLOOKUP(B9,'[1]For Flyer'!A:B,2,0)</f>
        <v>Рем. комплект повор цапфы VA7/VA9</v>
      </c>
      <c r="D9" s="5">
        <f>VLOOKUP(B9,[1]Calculation!B:AY,37,0)</f>
        <v>18577</v>
      </c>
      <c r="E9" s="8">
        <v>26455.200000000001</v>
      </c>
      <c r="F9" s="10">
        <f>D9*1.2</f>
        <v>22292.399999999998</v>
      </c>
      <c r="G9" s="34">
        <f>(F9/E9)-100%</f>
        <v>-0.15735280776558114</v>
      </c>
    </row>
    <row r="10" spans="1:7" s="1" customFormat="1" ht="20.100000000000001" customHeight="1" x14ac:dyDescent="0.25">
      <c r="A10" s="3">
        <v>2</v>
      </c>
      <c r="B10" s="3" t="s">
        <v>5</v>
      </c>
      <c r="C10" s="4" t="str">
        <f>VLOOKUP(B10,'[1]For Flyer'!A:B,2,0)</f>
        <v>Батарея GBA1-12V-225AH-K2-WF-GF/GL</v>
      </c>
      <c r="D10" s="5">
        <f>VLOOKUP(B10,[1]Calculation!B:AY,37,0)</f>
        <v>20905</v>
      </c>
      <c r="E10" s="8">
        <v>31080</v>
      </c>
      <c r="F10" s="10">
        <f t="shared" ref="F10:F73" si="0">D10*1.2</f>
        <v>25086</v>
      </c>
      <c r="G10" s="34">
        <f t="shared" ref="G10:G73" si="1">(F10/E10)-100%</f>
        <v>-0.19285714285714284</v>
      </c>
    </row>
    <row r="11" spans="1:7" s="1" customFormat="1" ht="20.100000000000001" customHeight="1" x14ac:dyDescent="0.25">
      <c r="A11" s="3">
        <v>3</v>
      </c>
      <c r="B11" s="3" t="s">
        <v>6</v>
      </c>
      <c r="C11" s="4" t="str">
        <f>VLOOKUP(B11,'[1]For Flyer'!A:B,2,0)</f>
        <v>Амортизатор сзади</v>
      </c>
      <c r="D11" s="5">
        <f>VLOOKUP(B11,[1]Calculation!B:AY,37,0)</f>
        <v>13730</v>
      </c>
      <c r="E11" s="8">
        <v>21120</v>
      </c>
      <c r="F11" s="10">
        <f t="shared" si="0"/>
        <v>16476</v>
      </c>
      <c r="G11" s="34">
        <f t="shared" si="1"/>
        <v>-0.2198863636363636</v>
      </c>
    </row>
    <row r="12" spans="1:7" s="1" customFormat="1" ht="20.100000000000001" customHeight="1" x14ac:dyDescent="0.25">
      <c r="A12" s="3">
        <v>4</v>
      </c>
      <c r="B12" s="3" t="s">
        <v>7</v>
      </c>
      <c r="C12" s="4" t="str">
        <f>VLOOKUP(B12,'[1]For Flyer'!A:B,2,0)</f>
        <v>Поперечная рулевая тяга</v>
      </c>
      <c r="D12" s="5">
        <f>VLOOKUP(B12,[1]Calculation!B:AY,37,0)</f>
        <v>18792</v>
      </c>
      <c r="E12" s="8">
        <v>28800</v>
      </c>
      <c r="F12" s="10">
        <f t="shared" si="0"/>
        <v>22550.399999999998</v>
      </c>
      <c r="G12" s="34">
        <f t="shared" si="1"/>
        <v>-0.21700000000000008</v>
      </c>
    </row>
    <row r="13" spans="1:7" s="1" customFormat="1" ht="20.100000000000001" customHeight="1" x14ac:dyDescent="0.25">
      <c r="A13" s="3">
        <v>5</v>
      </c>
      <c r="B13" s="3" t="s">
        <v>8</v>
      </c>
      <c r="C13" s="4" t="str">
        <f>VLOOKUP(B13,'[1]For Flyer'!A:B,2,0)</f>
        <v>Амортизатор</v>
      </c>
      <c r="D13" s="5">
        <f>VLOOKUP(B13,[1]Calculation!B:AY,37,0)</f>
        <v>26180</v>
      </c>
      <c r="E13" s="8">
        <v>40200</v>
      </c>
      <c r="F13" s="10">
        <f t="shared" si="0"/>
        <v>31416</v>
      </c>
      <c r="G13" s="34">
        <f t="shared" si="1"/>
        <v>-0.21850746268656718</v>
      </c>
    </row>
    <row r="14" spans="1:7" s="1" customFormat="1" ht="20.100000000000001" customHeight="1" x14ac:dyDescent="0.25">
      <c r="A14" s="3">
        <v>6</v>
      </c>
      <c r="B14" s="3" t="s">
        <v>9</v>
      </c>
      <c r="C14" s="4" t="str">
        <f>VLOOKUP(B14,'[1]For Flyer'!A:B,2,0)</f>
        <v>Амортизатор</v>
      </c>
      <c r="D14" s="5">
        <f>VLOOKUP(B14,[1]Calculation!B:AY,37,0)</f>
        <v>11496</v>
      </c>
      <c r="E14" s="8">
        <v>18787.2</v>
      </c>
      <c r="F14" s="10">
        <f t="shared" si="0"/>
        <v>13795.199999999999</v>
      </c>
      <c r="G14" s="34">
        <f t="shared" si="1"/>
        <v>-0.2657128257537047</v>
      </c>
    </row>
    <row r="15" spans="1:7" s="1" customFormat="1" ht="20.100000000000001" customHeight="1" x14ac:dyDescent="0.25">
      <c r="A15" s="3">
        <v>7</v>
      </c>
      <c r="B15" s="3" t="s">
        <v>10</v>
      </c>
      <c r="C15" s="4" t="str">
        <f>VLOOKUP(B15,'[1]For Flyer'!A:B,2,0)</f>
        <v>Втулка 22X68X45X62</v>
      </c>
      <c r="D15" s="5">
        <f>VLOOKUP(B15,[1]Calculation!B:AY,37,0)</f>
        <v>2904</v>
      </c>
      <c r="E15" s="8">
        <v>4026</v>
      </c>
      <c r="F15" s="10">
        <f t="shared" si="0"/>
        <v>3484.7999999999997</v>
      </c>
      <c r="G15" s="34">
        <f t="shared" si="1"/>
        <v>-0.13442622950819683</v>
      </c>
    </row>
    <row r="16" spans="1:7" s="1" customFormat="1" ht="20.100000000000001" customHeight="1" x14ac:dyDescent="0.25">
      <c r="A16" s="3">
        <v>8</v>
      </c>
      <c r="B16" s="3" t="s">
        <v>11</v>
      </c>
      <c r="C16" s="4" t="str">
        <f>VLOOKUP(B16,'[1]For Flyer'!A:B,2,0)</f>
        <v>Амортизатор сзади</v>
      </c>
      <c r="D16" s="5">
        <f>VLOOKUP(B16,[1]Calculation!B:AY,37,0)</f>
        <v>13383</v>
      </c>
      <c r="E16" s="8">
        <v>21120</v>
      </c>
      <c r="F16" s="10">
        <f t="shared" si="0"/>
        <v>16059.599999999999</v>
      </c>
      <c r="G16" s="34">
        <f t="shared" si="1"/>
        <v>-0.23960227272727275</v>
      </c>
    </row>
    <row r="17" spans="1:7" s="1" customFormat="1" ht="20.100000000000001" customHeight="1" x14ac:dyDescent="0.25">
      <c r="A17" s="3">
        <v>9</v>
      </c>
      <c r="B17" s="3" t="s">
        <v>12</v>
      </c>
      <c r="C17" s="4" t="str">
        <f>VLOOKUP(B17,'[1]For Flyer'!A:B,2,0)</f>
        <v>Амортизатор</v>
      </c>
      <c r="D17" s="5">
        <f>VLOOKUP(B17,[1]Calculation!B:AY,37,0)</f>
        <v>11534</v>
      </c>
      <c r="E17" s="8">
        <v>20040</v>
      </c>
      <c r="F17" s="10">
        <f t="shared" si="0"/>
        <v>13840.8</v>
      </c>
      <c r="G17" s="34">
        <f t="shared" si="1"/>
        <v>-0.30934131736526949</v>
      </c>
    </row>
    <row r="18" spans="1:7" s="1" customFormat="1" ht="20.100000000000001" customHeight="1" x14ac:dyDescent="0.25">
      <c r="A18" s="3">
        <v>10</v>
      </c>
      <c r="B18" s="3" t="s">
        <v>13</v>
      </c>
      <c r="C18" s="4" t="str">
        <f>VLOOKUP(B18,'[1]For Flyer'!A:B,2,0)</f>
        <v>Амортизатор сзади</v>
      </c>
      <c r="D18" s="5">
        <f>VLOOKUP(B18,[1]Calculation!B:AY,37,0)</f>
        <v>13751</v>
      </c>
      <c r="E18" s="8">
        <v>21120</v>
      </c>
      <c r="F18" s="10">
        <f t="shared" si="0"/>
        <v>16501.2</v>
      </c>
      <c r="G18" s="34">
        <f t="shared" si="1"/>
        <v>-0.21869318181818176</v>
      </c>
    </row>
    <row r="19" spans="1:7" s="1" customFormat="1" ht="20.100000000000001" customHeight="1" x14ac:dyDescent="0.25">
      <c r="A19" s="3">
        <v>11</v>
      </c>
      <c r="B19" s="3" t="s">
        <v>14</v>
      </c>
      <c r="C19" s="4" t="str">
        <f>VLOOKUP(B19,'[1]For Flyer'!A:B,2,0)</f>
        <v>Воздушный клапан</v>
      </c>
      <c r="D19" s="5">
        <f>VLOOKUP(B19,[1]Calculation!B:AY,37,0)</f>
        <v>1823</v>
      </c>
      <c r="E19" s="8">
        <v>2664</v>
      </c>
      <c r="F19" s="10">
        <f t="shared" si="0"/>
        <v>2187.6</v>
      </c>
      <c r="G19" s="34">
        <f t="shared" si="1"/>
        <v>-0.17882882882882889</v>
      </c>
    </row>
    <row r="20" spans="1:7" s="1" customFormat="1" ht="20.100000000000001" customHeight="1" x14ac:dyDescent="0.25">
      <c r="A20" s="3">
        <v>12</v>
      </c>
      <c r="B20" s="3" t="s">
        <v>15</v>
      </c>
      <c r="C20" s="4" t="str">
        <f>VLOOKUP(B20,'[1]For Flyer'!A:B,2,0)</f>
        <v>Поперечная рулевая тяга</v>
      </c>
      <c r="D20" s="5">
        <f>VLOOKUP(B20,[1]Calculation!B:AY,37,0)</f>
        <v>16089</v>
      </c>
      <c r="E20" s="8">
        <v>24360</v>
      </c>
      <c r="F20" s="10">
        <f t="shared" si="0"/>
        <v>19306.8</v>
      </c>
      <c r="G20" s="34">
        <f t="shared" si="1"/>
        <v>-0.20743842364532028</v>
      </c>
    </row>
    <row r="21" spans="1:7" s="1" customFormat="1" ht="24.95" customHeight="1" x14ac:dyDescent="0.25">
      <c r="A21" s="3">
        <v>13</v>
      </c>
      <c r="B21" s="3" t="s">
        <v>16</v>
      </c>
      <c r="C21" s="4" t="str">
        <f>VLOOKUP(B21,'[1]For Flyer'!A:B,2,0)</f>
        <v>Подвес кабины водителя 16,5X60,7X63,5X80</v>
      </c>
      <c r="D21" s="5">
        <f>VLOOKUP(B21,[1]Calculation!B:AY,37,0)</f>
        <v>1766</v>
      </c>
      <c r="E21" s="8">
        <v>2811.6</v>
      </c>
      <c r="F21" s="10">
        <f t="shared" si="0"/>
        <v>2119.1999999999998</v>
      </c>
      <c r="G21" s="34">
        <f t="shared" si="1"/>
        <v>-0.24626547161758439</v>
      </c>
    </row>
    <row r="22" spans="1:7" s="1" customFormat="1" ht="20.100000000000001" customHeight="1" x14ac:dyDescent="0.25">
      <c r="A22" s="3">
        <v>14</v>
      </c>
      <c r="B22" s="3" t="s">
        <v>17</v>
      </c>
      <c r="C22" s="4" t="str">
        <f>VLOOKUP(B22,'[1]For Flyer'!A:B,2,0)</f>
        <v>Поперечная рулевая тяга</v>
      </c>
      <c r="D22" s="5">
        <f>VLOOKUP(B22,[1]Calculation!B:AY,37,0)</f>
        <v>9052</v>
      </c>
      <c r="E22" s="8">
        <v>13483.2</v>
      </c>
      <c r="F22" s="10">
        <f t="shared" si="0"/>
        <v>10862.4</v>
      </c>
      <c r="G22" s="34">
        <f t="shared" si="1"/>
        <v>-0.1943752224991101</v>
      </c>
    </row>
    <row r="23" spans="1:7" s="1" customFormat="1" ht="20.100000000000001" customHeight="1" x14ac:dyDescent="0.25">
      <c r="A23" s="3">
        <v>15</v>
      </c>
      <c r="B23" s="3" t="s">
        <v>18</v>
      </c>
      <c r="C23" s="4" t="str">
        <f>VLOOKUP(B23,'[1]For Flyer'!A:B,2,0)</f>
        <v>Поперечная рулевая тяга</v>
      </c>
      <c r="D23" s="5">
        <f>VLOOKUP(B23,[1]Calculation!B:AY,37,0)</f>
        <v>17540</v>
      </c>
      <c r="E23" s="8">
        <v>27240</v>
      </c>
      <c r="F23" s="10">
        <f t="shared" si="0"/>
        <v>21048</v>
      </c>
      <c r="G23" s="34">
        <f t="shared" si="1"/>
        <v>-0.22731277533039651</v>
      </c>
    </row>
    <row r="24" spans="1:7" s="1" customFormat="1" ht="20.100000000000001" customHeight="1" x14ac:dyDescent="0.25">
      <c r="A24" s="3">
        <v>16</v>
      </c>
      <c r="B24" s="3" t="s">
        <v>19</v>
      </c>
      <c r="C24" s="4" t="str">
        <f>VLOOKUP(B24,'[1]For Flyer'!A:B,2,0)</f>
        <v>Блок конич. роликоподшипников 70X196X130</v>
      </c>
      <c r="D24" s="5">
        <f>VLOOKUP(B24,[1]Calculation!B:AY,37,0)</f>
        <v>25867</v>
      </c>
      <c r="E24" s="8">
        <v>40080</v>
      </c>
      <c r="F24" s="10">
        <f t="shared" si="0"/>
        <v>31040.399999999998</v>
      </c>
      <c r="G24" s="34">
        <f t="shared" si="1"/>
        <v>-0.22553892215568871</v>
      </c>
    </row>
    <row r="25" spans="1:7" s="1" customFormat="1" ht="20.100000000000001" customHeight="1" x14ac:dyDescent="0.25">
      <c r="A25" s="3">
        <v>17</v>
      </c>
      <c r="B25" s="3" t="s">
        <v>20</v>
      </c>
      <c r="C25" s="4" t="str">
        <f>VLOOKUP(B25,'[1]For Flyer'!A:B,2,0)</f>
        <v>Амортизатор</v>
      </c>
      <c r="D25" s="5">
        <f>VLOOKUP(B25,[1]Calculation!B:AY,37,0)</f>
        <v>16160</v>
      </c>
      <c r="E25" s="8">
        <v>25048.799999999999</v>
      </c>
      <c r="F25" s="10">
        <f t="shared" si="0"/>
        <v>19392</v>
      </c>
      <c r="G25" s="34">
        <f t="shared" si="1"/>
        <v>-0.22583117754143911</v>
      </c>
    </row>
    <row r="26" spans="1:7" s="1" customFormat="1" ht="20.100000000000001" customHeight="1" x14ac:dyDescent="0.25">
      <c r="A26" s="3">
        <v>18</v>
      </c>
      <c r="B26" s="3" t="s">
        <v>21</v>
      </c>
      <c r="C26" s="4" t="str">
        <f>VLOOKUP(B26,'[1]For Flyer'!A:B,2,0)</f>
        <v>Пневморессора</v>
      </c>
      <c r="D26" s="5">
        <f>VLOOKUP(B26,[1]Calculation!B:AY,37,0)</f>
        <v>16038</v>
      </c>
      <c r="E26" s="8">
        <v>24154.799999999999</v>
      </c>
      <c r="F26" s="10">
        <f t="shared" si="0"/>
        <v>19245.599999999999</v>
      </c>
      <c r="G26" s="34">
        <f t="shared" si="1"/>
        <v>-0.20323910775498044</v>
      </c>
    </row>
    <row r="27" spans="1:7" s="1" customFormat="1" ht="20.100000000000001" customHeight="1" x14ac:dyDescent="0.25">
      <c r="A27" s="3">
        <v>19</v>
      </c>
      <c r="B27" s="3" t="s">
        <v>22</v>
      </c>
      <c r="C27" s="4" t="str">
        <f>VLOOKUP(B27,'[1]For Flyer'!A:B,2,0)</f>
        <v>Опора вентилятора</v>
      </c>
      <c r="D27" s="5">
        <f>VLOOKUP(B27,[1]Calculation!B:AY,37,0)</f>
        <v>79768</v>
      </c>
      <c r="E27" s="8">
        <v>123600</v>
      </c>
      <c r="F27" s="10">
        <f t="shared" si="0"/>
        <v>95721.599999999991</v>
      </c>
      <c r="G27" s="34">
        <f t="shared" si="1"/>
        <v>-0.22555339805825247</v>
      </c>
    </row>
    <row r="28" spans="1:7" s="1" customFormat="1" ht="20.100000000000001" customHeight="1" x14ac:dyDescent="0.25">
      <c r="A28" s="3">
        <v>20</v>
      </c>
      <c r="B28" s="3" t="s">
        <v>23</v>
      </c>
      <c r="C28" s="4" t="str">
        <f>VLOOKUP(B28,'[1]For Flyer'!A:B,2,0)</f>
        <v>Система пневматического подрессоривания</v>
      </c>
      <c r="D28" s="5">
        <f>VLOOKUP(B28,[1]Calculation!B:AY,37,0)</f>
        <v>16805</v>
      </c>
      <c r="E28" s="8">
        <v>23760</v>
      </c>
      <c r="F28" s="10">
        <f t="shared" si="0"/>
        <v>20166</v>
      </c>
      <c r="G28" s="34">
        <f t="shared" si="1"/>
        <v>-0.15126262626262621</v>
      </c>
    </row>
    <row r="29" spans="1:7" s="1" customFormat="1" ht="20.100000000000001" customHeight="1" x14ac:dyDescent="0.25">
      <c r="A29" s="3">
        <v>21</v>
      </c>
      <c r="B29" s="3" t="s">
        <v>24</v>
      </c>
      <c r="C29" s="4" t="str">
        <f>VLOOKUP(B29,'[1]For Flyer'!A:B,2,0)</f>
        <v>Батарея GBA1-12V-175AH-K2-WF-GF/GL</v>
      </c>
      <c r="D29" s="5">
        <f>VLOOKUP(B29,[1]Calculation!B:AY,37,0)</f>
        <v>16649</v>
      </c>
      <c r="E29" s="8">
        <v>24720</v>
      </c>
      <c r="F29" s="10">
        <f t="shared" si="0"/>
        <v>19978.8</v>
      </c>
      <c r="G29" s="34">
        <f t="shared" si="1"/>
        <v>-0.1917961165048544</v>
      </c>
    </row>
    <row r="30" spans="1:7" s="1" customFormat="1" ht="20.100000000000001" customHeight="1" x14ac:dyDescent="0.25">
      <c r="A30" s="3">
        <v>22</v>
      </c>
      <c r="B30" s="3" t="s">
        <v>25</v>
      </c>
      <c r="C30" s="4" t="str">
        <f>VLOOKUP(B30,'[1]For Flyer'!A:B,2,0)</f>
        <v>Система пневматического подрессоривания</v>
      </c>
      <c r="D30" s="5">
        <f>VLOOKUP(B30,[1]Calculation!B:AY,37,0)</f>
        <v>15742</v>
      </c>
      <c r="E30" s="8">
        <v>22800</v>
      </c>
      <c r="F30" s="10">
        <f t="shared" si="0"/>
        <v>18890.399999999998</v>
      </c>
      <c r="G30" s="34">
        <f t="shared" si="1"/>
        <v>-0.17147368421052644</v>
      </c>
    </row>
    <row r="31" spans="1:7" s="1" customFormat="1" ht="20.100000000000001" customHeight="1" x14ac:dyDescent="0.25">
      <c r="A31" s="3">
        <v>23</v>
      </c>
      <c r="B31" s="3" t="s">
        <v>26</v>
      </c>
      <c r="C31" s="4" t="str">
        <f>VLOOKUP(B31,'[1]For Flyer'!A:B,2,0)</f>
        <v>Продольный рычаг независимой подвески</v>
      </c>
      <c r="D31" s="5">
        <f>VLOOKUP(B31,[1]Calculation!B:AY,37,0)</f>
        <v>14042</v>
      </c>
      <c r="E31" s="8">
        <v>21480</v>
      </c>
      <c r="F31" s="10">
        <f t="shared" si="0"/>
        <v>16850.399999999998</v>
      </c>
      <c r="G31" s="34">
        <f t="shared" si="1"/>
        <v>-0.21553072625698333</v>
      </c>
    </row>
    <row r="32" spans="1:7" s="1" customFormat="1" ht="20.100000000000001" customHeight="1" x14ac:dyDescent="0.25">
      <c r="A32" s="3">
        <v>24</v>
      </c>
      <c r="B32" s="3" t="s">
        <v>27</v>
      </c>
      <c r="C32" s="4" t="str">
        <f>VLOOKUP(B32,'[1]For Flyer'!A:B,2,0)</f>
        <v>Батарея GBA1-12V-230AH-K2-WF-GF/GL-V</v>
      </c>
      <c r="D32" s="5">
        <f>VLOOKUP(B32,[1]Calculation!B:AY,37,0)</f>
        <v>24419</v>
      </c>
      <c r="E32" s="8">
        <v>33000</v>
      </c>
      <c r="F32" s="10">
        <f t="shared" si="0"/>
        <v>29302.799999999999</v>
      </c>
      <c r="G32" s="34">
        <f t="shared" si="1"/>
        <v>-0.11203636363636371</v>
      </c>
    </row>
    <row r="33" spans="1:7" s="1" customFormat="1" ht="20.100000000000001" customHeight="1" x14ac:dyDescent="0.25">
      <c r="A33" s="3">
        <v>25</v>
      </c>
      <c r="B33" s="3" t="s">
        <v>28</v>
      </c>
      <c r="C33" s="4" t="str">
        <f>VLOOKUP(B33,'[1]For Flyer'!A:B,2,0)</f>
        <v>Поперечная рулевая тяга</v>
      </c>
      <c r="D33" s="5">
        <f>VLOOKUP(B33,[1]Calculation!B:AY,37,0)</f>
        <v>18984</v>
      </c>
      <c r="E33" s="8">
        <v>28800</v>
      </c>
      <c r="F33" s="10">
        <f t="shared" si="0"/>
        <v>22780.799999999999</v>
      </c>
      <c r="G33" s="34">
        <f t="shared" si="1"/>
        <v>-0.20900000000000007</v>
      </c>
    </row>
    <row r="34" spans="1:7" s="1" customFormat="1" ht="20.100000000000001" customHeight="1" x14ac:dyDescent="0.25">
      <c r="A34" s="3">
        <v>26</v>
      </c>
      <c r="B34" s="3" t="s">
        <v>29</v>
      </c>
      <c r="C34" s="4" t="str">
        <f>VLOOKUP(B34,'[1]For Flyer'!A:B,2,0)</f>
        <v>Пневморессора</v>
      </c>
      <c r="D34" s="5">
        <f>VLOOKUP(B34,[1]Calculation!B:AY,37,0)</f>
        <v>14032</v>
      </c>
      <c r="E34" s="8">
        <v>21840</v>
      </c>
      <c r="F34" s="10">
        <f t="shared" si="0"/>
        <v>16838.399999999998</v>
      </c>
      <c r="G34" s="34">
        <f t="shared" si="1"/>
        <v>-0.22901098901098915</v>
      </c>
    </row>
    <row r="35" spans="1:7" s="1" customFormat="1" ht="20.100000000000001" customHeight="1" x14ac:dyDescent="0.25">
      <c r="A35" s="3">
        <v>27</v>
      </c>
      <c r="B35" s="3" t="s">
        <v>30</v>
      </c>
      <c r="C35" s="4" t="str">
        <f>VLOOKUP(B35,'[1]For Flyer'!A:B,2,0)</f>
        <v>Амортизатор</v>
      </c>
      <c r="D35" s="5">
        <f>VLOOKUP(B35,[1]Calculation!B:AY,37,0)</f>
        <v>19544</v>
      </c>
      <c r="E35" s="8">
        <v>27960</v>
      </c>
      <c r="F35" s="10">
        <f t="shared" si="0"/>
        <v>23452.799999999999</v>
      </c>
      <c r="G35" s="34">
        <f t="shared" si="1"/>
        <v>-0.1612017167381975</v>
      </c>
    </row>
    <row r="36" spans="1:7" s="1" customFormat="1" ht="20.100000000000001" customHeight="1" x14ac:dyDescent="0.25">
      <c r="A36" s="3">
        <v>28</v>
      </c>
      <c r="B36" s="3" t="s">
        <v>31</v>
      </c>
      <c r="C36" s="4" t="str">
        <f>VLOOKUP(B36,'[1]For Flyer'!A:B,2,0)</f>
        <v>Рем. комплект сцепления</v>
      </c>
      <c r="D36" s="5">
        <f>VLOOKUP(B36,[1]Calculation!B:AY,37,0)</f>
        <v>2145</v>
      </c>
      <c r="E36" s="8">
        <v>3384</v>
      </c>
      <c r="F36" s="10">
        <f t="shared" si="0"/>
        <v>2574</v>
      </c>
      <c r="G36" s="34">
        <f t="shared" si="1"/>
        <v>-0.23936170212765961</v>
      </c>
    </row>
    <row r="37" spans="1:7" s="1" customFormat="1" ht="20.100000000000001" customHeight="1" x14ac:dyDescent="0.25">
      <c r="A37" s="3">
        <v>29</v>
      </c>
      <c r="B37" s="3" t="s">
        <v>32</v>
      </c>
      <c r="C37" s="4" t="str">
        <f>VLOOKUP(B37,'[1]For Flyer'!A:B,2,0)</f>
        <v>Баллон пневматической подвески</v>
      </c>
      <c r="D37" s="5">
        <f>VLOOKUP(B37,[1]Calculation!B:AY,37,0)</f>
        <v>6534</v>
      </c>
      <c r="E37" s="8">
        <v>9960</v>
      </c>
      <c r="F37" s="10">
        <f t="shared" si="0"/>
        <v>7840.7999999999993</v>
      </c>
      <c r="G37" s="34">
        <f t="shared" si="1"/>
        <v>-0.21277108433734948</v>
      </c>
    </row>
    <row r="38" spans="1:7" s="1" customFormat="1" ht="20.100000000000001" customHeight="1" x14ac:dyDescent="0.25">
      <c r="A38" s="3">
        <v>30</v>
      </c>
      <c r="B38" s="3" t="s">
        <v>33</v>
      </c>
      <c r="C38" s="4" t="str">
        <f>VLOOKUP(B38,'[1]For Flyer'!A:B,2,0)</f>
        <v>Пневморессора</v>
      </c>
      <c r="D38" s="5">
        <f>VLOOKUP(B38,[1]Calculation!B:AY,37,0)</f>
        <v>15667</v>
      </c>
      <c r="E38" s="8">
        <v>21840</v>
      </c>
      <c r="F38" s="10">
        <f t="shared" si="0"/>
        <v>18800.399999999998</v>
      </c>
      <c r="G38" s="34">
        <f t="shared" si="1"/>
        <v>-0.1391758241758243</v>
      </c>
    </row>
    <row r="39" spans="1:7" s="1" customFormat="1" ht="20.100000000000001" customHeight="1" x14ac:dyDescent="0.25">
      <c r="A39" s="3">
        <v>31</v>
      </c>
      <c r="B39" s="3" t="s">
        <v>34</v>
      </c>
      <c r="C39" s="4" t="str">
        <f>VLOOKUP(B39,'[1]For Flyer'!A:B,2,0)</f>
        <v>Пневморессора</v>
      </c>
      <c r="D39" s="5">
        <f>VLOOKUP(B39,[1]Calculation!B:AY,37,0)</f>
        <v>13917</v>
      </c>
      <c r="E39" s="8">
        <v>23040</v>
      </c>
      <c r="F39" s="10">
        <f t="shared" si="0"/>
        <v>16700.399999999998</v>
      </c>
      <c r="G39" s="34">
        <f t="shared" si="1"/>
        <v>-0.2751562500000001</v>
      </c>
    </row>
    <row r="40" spans="1:7" s="1" customFormat="1" ht="25.5" customHeight="1" x14ac:dyDescent="0.25">
      <c r="A40" s="3">
        <v>32</v>
      </c>
      <c r="B40" s="3" t="s">
        <v>35</v>
      </c>
      <c r="C40" s="4" t="str">
        <f>VLOOKUP(B40,'[1]For Flyer'!A:B,2,0)</f>
        <v>Рем.комплект направляющей подвесного моста 1Satz</v>
      </c>
      <c r="D40" s="5">
        <f>VLOOKUP(B40,[1]Calculation!B:AY,37,0)</f>
        <v>13958</v>
      </c>
      <c r="E40" s="8">
        <v>22680</v>
      </c>
      <c r="F40" s="10">
        <f t="shared" si="0"/>
        <v>16749.599999999999</v>
      </c>
      <c r="G40" s="34">
        <f t="shared" si="1"/>
        <v>-0.26148148148148154</v>
      </c>
    </row>
    <row r="41" spans="1:7" s="1" customFormat="1" ht="20.100000000000001" customHeight="1" x14ac:dyDescent="0.25">
      <c r="A41" s="3">
        <v>33</v>
      </c>
      <c r="B41" s="3" t="s">
        <v>36</v>
      </c>
      <c r="C41" s="4" t="str">
        <f>VLOOKUP(B41,'[1]For Flyer'!A:B,2,0)</f>
        <v>Штора L15/37</v>
      </c>
      <c r="D41" s="5">
        <f>VLOOKUP(B41,[1]Calculation!B:AY,37,0)</f>
        <v>30324</v>
      </c>
      <c r="E41" s="8">
        <v>43920</v>
      </c>
      <c r="F41" s="10">
        <f t="shared" si="0"/>
        <v>36388.799999999996</v>
      </c>
      <c r="G41" s="34">
        <f t="shared" si="1"/>
        <v>-0.17147540983606568</v>
      </c>
    </row>
    <row r="42" spans="1:7" s="1" customFormat="1" ht="20.100000000000001" customHeight="1" x14ac:dyDescent="0.25">
      <c r="A42" s="3">
        <v>34</v>
      </c>
      <c r="B42" s="3" t="s">
        <v>37</v>
      </c>
      <c r="C42" s="4" t="str">
        <f>VLOOKUP(B42,'[1]For Flyer'!A:B,2,0)</f>
        <v>Баллон пневматической подвески</v>
      </c>
      <c r="D42" s="5">
        <f>VLOOKUP(B42,[1]Calculation!B:AY,37,0)</f>
        <v>9976</v>
      </c>
      <c r="E42" s="8">
        <v>16800</v>
      </c>
      <c r="F42" s="10">
        <f t="shared" si="0"/>
        <v>11971.199999999999</v>
      </c>
      <c r="G42" s="34">
        <f t="shared" si="1"/>
        <v>-0.28742857142857148</v>
      </c>
    </row>
    <row r="43" spans="1:7" s="1" customFormat="1" ht="20.100000000000001" customHeight="1" x14ac:dyDescent="0.25">
      <c r="A43" s="3">
        <v>35</v>
      </c>
      <c r="B43" s="3" t="s">
        <v>38</v>
      </c>
      <c r="C43" s="4" t="str">
        <f>VLOOKUP(B43,'[1]For Flyer'!A:B,2,0)</f>
        <v>Пневморессора</v>
      </c>
      <c r="D43" s="5">
        <f>VLOOKUP(B43,[1]Calculation!B:AY,37,0)</f>
        <v>23418</v>
      </c>
      <c r="E43" s="8">
        <v>36840</v>
      </c>
      <c r="F43" s="10">
        <f t="shared" si="0"/>
        <v>28101.599999999999</v>
      </c>
      <c r="G43" s="34">
        <f t="shared" si="1"/>
        <v>-0.23719869706840391</v>
      </c>
    </row>
    <row r="44" spans="1:7" s="1" customFormat="1" ht="20.100000000000001" customHeight="1" x14ac:dyDescent="0.25">
      <c r="A44" s="3">
        <v>36</v>
      </c>
      <c r="B44" s="3" t="s">
        <v>39</v>
      </c>
      <c r="C44" s="4" t="str">
        <f>VLOOKUP(B44,'[1]For Flyer'!A:B,2,0)</f>
        <v>Амортизатор рулевого управлени</v>
      </c>
      <c r="D44" s="5">
        <f>VLOOKUP(B44,[1]Calculation!B:AY,37,0)</f>
        <v>46989</v>
      </c>
      <c r="E44" s="8">
        <v>63000</v>
      </c>
      <c r="F44" s="10">
        <f t="shared" si="0"/>
        <v>56386.799999999996</v>
      </c>
      <c r="G44" s="34">
        <f t="shared" si="1"/>
        <v>-0.1049714285714286</v>
      </c>
    </row>
    <row r="45" spans="1:7" s="1" customFormat="1" ht="20.100000000000001" customHeight="1" x14ac:dyDescent="0.25">
      <c r="A45" s="3">
        <v>37</v>
      </c>
      <c r="B45" s="3" t="s">
        <v>40</v>
      </c>
      <c r="C45" s="4" t="str">
        <f>VLOOKUP(B45,'[1]For Flyer'!A:B,2,0)</f>
        <v>Цоколь реле 9-2,8-5,8-SW/WS</v>
      </c>
      <c r="D45" s="5">
        <f>VLOOKUP(B45,[1]Calculation!B:AY,37,0)</f>
        <v>297</v>
      </c>
      <c r="E45" s="8">
        <v>414</v>
      </c>
      <c r="F45" s="10">
        <f t="shared" si="0"/>
        <v>356.4</v>
      </c>
      <c r="G45" s="34">
        <f t="shared" si="1"/>
        <v>-0.13913043478260878</v>
      </c>
    </row>
    <row r="46" spans="1:7" s="1" customFormat="1" ht="20.100000000000001" customHeight="1" x14ac:dyDescent="0.25">
      <c r="A46" s="3">
        <v>38</v>
      </c>
      <c r="B46" s="3" t="s">
        <v>41</v>
      </c>
      <c r="C46" s="4" t="str">
        <f>VLOOKUP(B46,'[1]For Flyer'!A:B,2,0)</f>
        <v>Система пневматического подрессоривания</v>
      </c>
      <c r="D46" s="5">
        <f>VLOOKUP(B46,[1]Calculation!B:AY,37,0)</f>
        <v>17793</v>
      </c>
      <c r="E46" s="8">
        <v>25680</v>
      </c>
      <c r="F46" s="10">
        <f t="shared" si="0"/>
        <v>21351.599999999999</v>
      </c>
      <c r="G46" s="34">
        <f t="shared" si="1"/>
        <v>-0.16855140186915896</v>
      </c>
    </row>
    <row r="47" spans="1:7" s="1" customFormat="1" ht="20.100000000000001" customHeight="1" x14ac:dyDescent="0.25">
      <c r="A47" s="3">
        <v>39</v>
      </c>
      <c r="B47" s="3" t="s">
        <v>42</v>
      </c>
      <c r="C47" s="4" t="str">
        <f>VLOOKUP(B47,'[1]For Flyer'!A:B,2,0)</f>
        <v>Поперечная рулевая тяга</v>
      </c>
      <c r="D47" s="5">
        <f>VLOOKUP(B47,[1]Calculation!B:AY,37,0)</f>
        <v>27393</v>
      </c>
      <c r="E47" s="8">
        <v>43200</v>
      </c>
      <c r="F47" s="10">
        <f t="shared" si="0"/>
        <v>32871.599999999999</v>
      </c>
      <c r="G47" s="34">
        <f t="shared" si="1"/>
        <v>-0.23908333333333331</v>
      </c>
    </row>
    <row r="48" spans="1:7" s="1" customFormat="1" ht="20.100000000000001" customHeight="1" x14ac:dyDescent="0.25">
      <c r="A48" s="3">
        <v>40</v>
      </c>
      <c r="B48" s="3" t="s">
        <v>43</v>
      </c>
      <c r="C48" s="4" t="str">
        <f>VLOOKUP(B48,'[1]For Flyer'!A:B,2,0)</f>
        <v>Продольный рычаг независ.подвески</v>
      </c>
      <c r="D48" s="5">
        <f>VLOOKUP(B48,[1]Calculation!B:AY,37,0)</f>
        <v>20197</v>
      </c>
      <c r="E48" s="8">
        <v>30840</v>
      </c>
      <c r="F48" s="10">
        <f t="shared" si="0"/>
        <v>24236.399999999998</v>
      </c>
      <c r="G48" s="34">
        <f t="shared" si="1"/>
        <v>-0.21412451361867713</v>
      </c>
    </row>
    <row r="49" spans="1:7" s="1" customFormat="1" ht="20.100000000000001" customHeight="1" x14ac:dyDescent="0.25">
      <c r="A49" s="3">
        <v>41</v>
      </c>
      <c r="B49" s="3" t="s">
        <v>44</v>
      </c>
      <c r="C49" s="4" t="str">
        <f>VLOOKUP(B49,'[1]For Flyer'!A:B,2,0)</f>
        <v>Холодильный шкаф F99 L/R34,39,44,45,49</v>
      </c>
      <c r="D49" s="5">
        <f>VLOOKUP(B49,[1]Calculation!B:AY,37,0)</f>
        <v>83374</v>
      </c>
      <c r="E49" s="8">
        <v>111600</v>
      </c>
      <c r="F49" s="10">
        <f t="shared" si="0"/>
        <v>100048.8</v>
      </c>
      <c r="G49" s="34">
        <f t="shared" si="1"/>
        <v>-0.10350537634408596</v>
      </c>
    </row>
    <row r="50" spans="1:7" s="1" customFormat="1" ht="20.100000000000001" customHeight="1" x14ac:dyDescent="0.25">
      <c r="A50" s="3">
        <v>42</v>
      </c>
      <c r="B50" s="3" t="s">
        <v>45</v>
      </c>
      <c r="C50" s="4" t="str">
        <f>VLOOKUP(B50,'[1]For Flyer'!A:B,2,0)</f>
        <v>Втулка</v>
      </c>
      <c r="D50" s="5">
        <f>VLOOKUP(B50,[1]Calculation!B:AY,37,0)</f>
        <v>3339</v>
      </c>
      <c r="E50" s="8">
        <v>5040</v>
      </c>
      <c r="F50" s="10">
        <f t="shared" si="0"/>
        <v>4006.7999999999997</v>
      </c>
      <c r="G50" s="34">
        <f t="shared" si="1"/>
        <v>-0.20500000000000007</v>
      </c>
    </row>
    <row r="51" spans="1:7" s="1" customFormat="1" ht="20.100000000000001" customHeight="1" x14ac:dyDescent="0.25">
      <c r="A51" s="3">
        <v>43</v>
      </c>
      <c r="B51" s="3" t="s">
        <v>46</v>
      </c>
      <c r="C51" s="4" t="str">
        <f>VLOOKUP(B51,'[1]For Flyer'!A:B,2,0)</f>
        <v>Подающий цилиндр сцепления</v>
      </c>
      <c r="D51" s="5">
        <f>VLOOKUP(B51,[1]Calculation!B:AY,37,0)</f>
        <v>26189</v>
      </c>
      <c r="E51" s="8">
        <v>41880</v>
      </c>
      <c r="F51" s="10">
        <f t="shared" si="0"/>
        <v>31426.799999999999</v>
      </c>
      <c r="G51" s="34">
        <f t="shared" si="1"/>
        <v>-0.24959885386819491</v>
      </c>
    </row>
    <row r="52" spans="1:7" s="1" customFormat="1" ht="20.100000000000001" customHeight="1" x14ac:dyDescent="0.25">
      <c r="A52" s="3">
        <v>44</v>
      </c>
      <c r="B52" s="3" t="s">
        <v>47</v>
      </c>
      <c r="C52" s="4" t="str">
        <f>VLOOKUP(B52,'[1]For Flyer'!A:B,2,0)</f>
        <v>Солнцезащитный козырек F99L/R47</v>
      </c>
      <c r="D52" s="5">
        <f>VLOOKUP(B52,[1]Calculation!B:AY,37,0)</f>
        <v>22950</v>
      </c>
      <c r="E52" s="8">
        <v>36000</v>
      </c>
      <c r="F52" s="10">
        <f t="shared" si="0"/>
        <v>27540</v>
      </c>
      <c r="G52" s="34">
        <f t="shared" si="1"/>
        <v>-0.23499999999999999</v>
      </c>
    </row>
    <row r="53" spans="1:7" s="1" customFormat="1" ht="20.100000000000001" customHeight="1" x14ac:dyDescent="0.25">
      <c r="A53" s="3">
        <v>45</v>
      </c>
      <c r="B53" s="3" t="s">
        <v>48</v>
      </c>
      <c r="C53" s="4" t="str">
        <f>VLOOKUP(B53,'[1]For Flyer'!A:B,2,0)</f>
        <v>Маховик</v>
      </c>
      <c r="D53" s="5">
        <f>VLOOKUP(B53,[1]Calculation!B:AY,37,0)</f>
        <v>66917</v>
      </c>
      <c r="E53" s="8">
        <v>85200</v>
      </c>
      <c r="F53" s="10">
        <f t="shared" si="0"/>
        <v>80300.399999999994</v>
      </c>
      <c r="G53" s="34">
        <f t="shared" si="1"/>
        <v>-5.7507042253521212E-2</v>
      </c>
    </row>
    <row r="54" spans="1:7" s="1" customFormat="1" ht="20.100000000000001" customHeight="1" x14ac:dyDescent="0.25">
      <c r="A54" s="3">
        <v>46</v>
      </c>
      <c r="B54" s="3" t="s">
        <v>49</v>
      </c>
      <c r="C54" s="4" t="str">
        <f>VLOOKUP(B54,'[1]For Flyer'!A:B,2,0)</f>
        <v>Спиральный кабель 7-полюсный</v>
      </c>
      <c r="D54" s="5">
        <f>VLOOKUP(B54,[1]Calculation!B:AY,37,0)</f>
        <v>5447</v>
      </c>
      <c r="E54" s="8">
        <v>7260</v>
      </c>
      <c r="F54" s="10">
        <f t="shared" si="0"/>
        <v>6536.4</v>
      </c>
      <c r="G54" s="34">
        <f t="shared" si="1"/>
        <v>-9.9669421487603382E-2</v>
      </c>
    </row>
    <row r="55" spans="1:7" s="1" customFormat="1" ht="20.100000000000001" customHeight="1" x14ac:dyDescent="0.25">
      <c r="A55" s="3">
        <v>47</v>
      </c>
      <c r="B55" s="3" t="s">
        <v>50</v>
      </c>
      <c r="C55" s="4" t="str">
        <f>VLOOKUP(B55,'[1]For Flyer'!A:B,2,0)</f>
        <v>Баллон пневматической подвески</v>
      </c>
      <c r="D55" s="5">
        <f>VLOOKUP(B55,[1]Calculation!B:AY,37,0)</f>
        <v>12525</v>
      </c>
      <c r="E55" s="8">
        <v>17760</v>
      </c>
      <c r="F55" s="10">
        <f t="shared" si="0"/>
        <v>15030</v>
      </c>
      <c r="G55" s="34">
        <f t="shared" si="1"/>
        <v>-0.15371621621621623</v>
      </c>
    </row>
    <row r="56" spans="1:7" s="1" customFormat="1" ht="20.100000000000001" customHeight="1" x14ac:dyDescent="0.25">
      <c r="A56" s="3">
        <v>48</v>
      </c>
      <c r="B56" s="3" t="s">
        <v>51</v>
      </c>
      <c r="C56" s="4" t="str">
        <f>VLOOKUP(B56,'[1]For Flyer'!A:B,2,0)</f>
        <v>Гибкий шланг M16X1,5-M18X1,5X4000-SW</v>
      </c>
      <c r="D56" s="5">
        <f>VLOOKUP(B56,[1]Calculation!B:AY,37,0)</f>
        <v>5438</v>
      </c>
      <c r="E56" s="8">
        <v>7800</v>
      </c>
      <c r="F56" s="10">
        <f t="shared" si="0"/>
        <v>6525.5999999999995</v>
      </c>
      <c r="G56" s="34">
        <f t="shared" si="1"/>
        <v>-0.16338461538461546</v>
      </c>
    </row>
    <row r="57" spans="1:7" s="1" customFormat="1" ht="20.100000000000001" customHeight="1" x14ac:dyDescent="0.25">
      <c r="A57" s="3">
        <v>49</v>
      </c>
      <c r="B57" s="3" t="s">
        <v>52</v>
      </c>
      <c r="C57" s="4" t="str">
        <f>VLOOKUP(B57,'[1]For Flyer'!A:B,2,0)</f>
        <v>Магнитный клапан. Электронный регулятор</v>
      </c>
      <c r="D57" s="5">
        <f>VLOOKUP(B57,[1]Calculation!B:AY,37,0)</f>
        <v>33592</v>
      </c>
      <c r="E57" s="8">
        <v>61800</v>
      </c>
      <c r="F57" s="10">
        <f t="shared" si="0"/>
        <v>40310.400000000001</v>
      </c>
      <c r="G57" s="34">
        <f t="shared" si="1"/>
        <v>-0.34772815533980583</v>
      </c>
    </row>
    <row r="58" spans="1:7" s="1" customFormat="1" ht="20.100000000000001" customHeight="1" x14ac:dyDescent="0.25">
      <c r="A58" s="3">
        <v>50</v>
      </c>
      <c r="B58" s="3" t="s">
        <v>53</v>
      </c>
      <c r="C58" s="4" t="str">
        <f>VLOOKUP(B58,'[1]For Flyer'!A:B,2,0)</f>
        <v>Спиральный кабель 7POL ISO 7638</v>
      </c>
      <c r="D58" s="5">
        <f>VLOOKUP(B58,[1]Calculation!B:AY,37,0)</f>
        <v>10332</v>
      </c>
      <c r="E58" s="8">
        <v>14760</v>
      </c>
      <c r="F58" s="10">
        <f t="shared" si="0"/>
        <v>12398.4</v>
      </c>
      <c r="G58" s="34">
        <f t="shared" si="1"/>
        <v>-0.16000000000000003</v>
      </c>
    </row>
    <row r="59" spans="1:7" s="1" customFormat="1" ht="20.100000000000001" customHeight="1" x14ac:dyDescent="0.25">
      <c r="A59" s="3">
        <v>51</v>
      </c>
      <c r="B59" s="3" t="s">
        <v>54</v>
      </c>
      <c r="C59" s="4" t="str">
        <f>VLOOKUP(B59,'[1]For Flyer'!A:B,2,0)</f>
        <v>Спиральный кабель 7-полюсный</v>
      </c>
      <c r="D59" s="5">
        <f>VLOOKUP(B59,[1]Calculation!B:AY,37,0)</f>
        <v>7016</v>
      </c>
      <c r="E59" s="8">
        <v>10020</v>
      </c>
      <c r="F59" s="10">
        <f t="shared" si="0"/>
        <v>8419.1999999999989</v>
      </c>
      <c r="G59" s="34">
        <f t="shared" si="1"/>
        <v>-0.15976047904191626</v>
      </c>
    </row>
    <row r="60" spans="1:7" s="1" customFormat="1" ht="20.100000000000001" customHeight="1" x14ac:dyDescent="0.25">
      <c r="A60" s="3">
        <v>52</v>
      </c>
      <c r="B60" s="3" t="s">
        <v>55</v>
      </c>
      <c r="C60" s="4" t="str">
        <f>VLOOKUP(B60,'[1]For Flyer'!A:B,2,0)</f>
        <v>Поперечная рулевая тяга</v>
      </c>
      <c r="D60" s="5">
        <f>VLOOKUP(B60,[1]Calculation!B:AY,37,0)</f>
        <v>11749</v>
      </c>
      <c r="E60" s="8">
        <v>17880</v>
      </c>
      <c r="F60" s="10">
        <f t="shared" si="0"/>
        <v>14098.8</v>
      </c>
      <c r="G60" s="34">
        <f t="shared" si="1"/>
        <v>-0.2114765100671141</v>
      </c>
    </row>
    <row r="61" spans="1:7" s="1" customFormat="1" ht="20.100000000000001" customHeight="1" x14ac:dyDescent="0.25">
      <c r="A61" s="3">
        <v>53</v>
      </c>
      <c r="B61" s="3" t="s">
        <v>56</v>
      </c>
      <c r="C61" s="4" t="str">
        <f>VLOOKUP(B61,'[1]For Flyer'!A:B,2,0)</f>
        <v>Холодильный шкаф. Широкий</v>
      </c>
      <c r="D61" s="5">
        <f>VLOOKUP(B61,[1]Calculation!B:AY,37,0)</f>
        <v>64944</v>
      </c>
      <c r="E61" s="8">
        <v>105600</v>
      </c>
      <c r="F61" s="10">
        <f t="shared" si="0"/>
        <v>77932.800000000003</v>
      </c>
      <c r="G61" s="34">
        <f t="shared" si="1"/>
        <v>-0.26200000000000001</v>
      </c>
    </row>
    <row r="62" spans="1:7" s="1" customFormat="1" ht="20.100000000000001" customHeight="1" x14ac:dyDescent="0.25">
      <c r="A62" s="3">
        <v>54</v>
      </c>
      <c r="B62" s="3" t="s">
        <v>57</v>
      </c>
      <c r="C62" s="4" t="str">
        <f>VLOOKUP(B62,'[1]For Flyer'!A:B,2,0)</f>
        <v>Батарея GBA1-12V-155AH-K2-WF-GF/GL</v>
      </c>
      <c r="D62" s="5">
        <f>VLOOKUP(B62,[1]Calculation!B:AY,37,0)</f>
        <v>15930</v>
      </c>
      <c r="E62" s="8">
        <v>21240</v>
      </c>
      <c r="F62" s="10">
        <f t="shared" si="0"/>
        <v>19116</v>
      </c>
      <c r="G62" s="34">
        <f t="shared" si="1"/>
        <v>-9.9999999999999978E-2</v>
      </c>
    </row>
    <row r="63" spans="1:7" s="1" customFormat="1" ht="20.100000000000001" customHeight="1" x14ac:dyDescent="0.25">
      <c r="A63" s="3">
        <v>55</v>
      </c>
      <c r="B63" s="3" t="s">
        <v>58</v>
      </c>
      <c r="C63" s="4" t="str">
        <f>VLOOKUP(B63,'[1]For Flyer'!A:B,2,0)</f>
        <v>Рем. комплект рулевого упр-я слева/справа</v>
      </c>
      <c r="D63" s="5">
        <f>VLOOKUP(B63,[1]Calculation!B:AY,37,0)</f>
        <v>20549</v>
      </c>
      <c r="E63" s="8">
        <v>26520</v>
      </c>
      <c r="F63" s="10">
        <f t="shared" si="0"/>
        <v>24658.799999999999</v>
      </c>
      <c r="G63" s="34">
        <f t="shared" si="1"/>
        <v>-7.0180995475113139E-2</v>
      </c>
    </row>
    <row r="64" spans="1:7" s="1" customFormat="1" ht="20.100000000000001" customHeight="1" x14ac:dyDescent="0.25">
      <c r="A64" s="3">
        <v>56</v>
      </c>
      <c r="B64" s="3" t="s">
        <v>59</v>
      </c>
      <c r="C64" s="4" t="str">
        <f>VLOOKUP(B64,'[1]For Flyer'!A:B,2,0)</f>
        <v>Рем компллект повор цапфы VOK-06</v>
      </c>
      <c r="D64" s="5">
        <f>VLOOKUP(B64,[1]Calculation!B:AY,37,0)</f>
        <v>32667</v>
      </c>
      <c r="E64" s="8">
        <v>48720</v>
      </c>
      <c r="F64" s="10">
        <f t="shared" si="0"/>
        <v>39200.400000000001</v>
      </c>
      <c r="G64" s="34">
        <f t="shared" si="1"/>
        <v>-0.19539408866995067</v>
      </c>
    </row>
    <row r="65" spans="1:7" s="1" customFormat="1" ht="20.100000000000001" customHeight="1" x14ac:dyDescent="0.25">
      <c r="A65" s="3">
        <v>57</v>
      </c>
      <c r="B65" s="3" t="s">
        <v>60</v>
      </c>
      <c r="C65" s="4" t="str">
        <f>VLOOKUP(B65,'[1]For Flyer'!A:B,2,0)</f>
        <v>Поперечная рулевая тяга</v>
      </c>
      <c r="D65" s="5">
        <f>VLOOKUP(B65,[1]Calculation!B:AY,37,0)</f>
        <v>9980</v>
      </c>
      <c r="E65" s="8">
        <v>12698.4</v>
      </c>
      <c r="F65" s="10">
        <f t="shared" si="0"/>
        <v>11976</v>
      </c>
      <c r="G65" s="34">
        <f t="shared" si="1"/>
        <v>-5.6889056889056877E-2</v>
      </c>
    </row>
    <row r="66" spans="1:7" s="1" customFormat="1" ht="20.100000000000001" customHeight="1" x14ac:dyDescent="0.25">
      <c r="A66" s="3">
        <v>58</v>
      </c>
      <c r="B66" s="3" t="s">
        <v>61</v>
      </c>
      <c r="C66" s="4" t="str">
        <f>VLOOKUP(B66,'[1]For Flyer'!A:B,2,0)</f>
        <v>Подающий цилиндр сцепления  DMR 23,81</v>
      </c>
      <c r="D66" s="5">
        <f>VLOOKUP(B66,[1]Calculation!B:AY,37,0)</f>
        <v>19217</v>
      </c>
      <c r="E66" s="8">
        <v>31560</v>
      </c>
      <c r="F66" s="10">
        <f t="shared" si="0"/>
        <v>23060.399999999998</v>
      </c>
      <c r="G66" s="34">
        <f t="shared" si="1"/>
        <v>-0.26931558935361222</v>
      </c>
    </row>
    <row r="67" spans="1:7" s="1" customFormat="1" ht="20.100000000000001" customHeight="1" x14ac:dyDescent="0.25">
      <c r="A67" s="3">
        <v>59</v>
      </c>
      <c r="B67" s="3" t="s">
        <v>62</v>
      </c>
      <c r="C67" s="4" t="str">
        <f>VLOOKUP(B67,'[1]For Flyer'!A:B,2,0)</f>
        <v>Цилиндр рулевого механизма</v>
      </c>
      <c r="D67" s="5">
        <f>VLOOKUP(B67,[1]Calculation!B:AY,37,0)</f>
        <v>127959</v>
      </c>
      <c r="E67" s="8">
        <v>171600</v>
      </c>
      <c r="F67" s="10">
        <f t="shared" si="0"/>
        <v>153550.79999999999</v>
      </c>
      <c r="G67" s="34">
        <f t="shared" si="1"/>
        <v>-0.10518181818181827</v>
      </c>
    </row>
    <row r="68" spans="1:7" s="1" customFormat="1" ht="20.100000000000001" customHeight="1" x14ac:dyDescent="0.25">
      <c r="A68" s="3">
        <v>60</v>
      </c>
      <c r="B68" s="3" t="s">
        <v>63</v>
      </c>
      <c r="C68" s="4" t="str">
        <f>VLOOKUP(B68,'[1]For Flyer'!A:B,2,0)</f>
        <v>Рем. комплект рулевого упр-я без асбеста</v>
      </c>
      <c r="D68" s="5">
        <f>VLOOKUP(B68,[1]Calculation!B:AY,37,0)</f>
        <v>27204</v>
      </c>
      <c r="E68" s="8">
        <v>36480</v>
      </c>
      <c r="F68" s="10">
        <f t="shared" si="0"/>
        <v>32644.799999999999</v>
      </c>
      <c r="G68" s="34">
        <f t="shared" si="1"/>
        <v>-0.10513157894736846</v>
      </c>
    </row>
    <row r="69" spans="1:7" s="1" customFormat="1" ht="20.100000000000001" customHeight="1" x14ac:dyDescent="0.25">
      <c r="A69" s="3">
        <v>61</v>
      </c>
      <c r="B69" s="3" t="s">
        <v>64</v>
      </c>
      <c r="C69" s="4" t="str">
        <f>VLOOKUP(B69,'[1]For Flyer'!A:B,2,0)</f>
        <v>Лопастной насос</v>
      </c>
      <c r="D69" s="5">
        <f>VLOOKUP(B69,[1]Calculation!B:AY,37,0)</f>
        <v>29722</v>
      </c>
      <c r="E69" s="8">
        <v>48120</v>
      </c>
      <c r="F69" s="10">
        <f t="shared" si="0"/>
        <v>35666.400000000001</v>
      </c>
      <c r="G69" s="34">
        <f t="shared" si="1"/>
        <v>-0.2588029925187032</v>
      </c>
    </row>
    <row r="70" spans="1:7" s="1" customFormat="1" ht="20.100000000000001" customHeight="1" x14ac:dyDescent="0.25">
      <c r="A70" s="3">
        <v>62</v>
      </c>
      <c r="B70" s="3" t="s">
        <v>65</v>
      </c>
      <c r="C70" s="4" t="str">
        <f>VLOOKUP(B70,'[1]For Flyer'!A:B,2,0)</f>
        <v>Поперечная рулевая тяга</v>
      </c>
      <c r="D70" s="5">
        <f>VLOOKUP(B70,[1]Calculation!B:AY,37,0)</f>
        <v>17096</v>
      </c>
      <c r="E70" s="8">
        <v>27240</v>
      </c>
      <c r="F70" s="10">
        <f t="shared" si="0"/>
        <v>20515.2</v>
      </c>
      <c r="G70" s="34">
        <f t="shared" si="1"/>
        <v>-0.24687224669603525</v>
      </c>
    </row>
    <row r="71" spans="1:7" s="1" customFormat="1" ht="20.100000000000001" customHeight="1" x14ac:dyDescent="0.25">
      <c r="A71" s="3">
        <v>63</v>
      </c>
      <c r="B71" s="3" t="s">
        <v>66</v>
      </c>
      <c r="C71" s="4" t="str">
        <f>VLOOKUP(B71,'[1]For Flyer'!A:B,2,0)</f>
        <v>Баллон пневматической подвески</v>
      </c>
      <c r="D71" s="5">
        <f>VLOOKUP(B71,[1]Calculation!B:AY,37,0)</f>
        <v>14699</v>
      </c>
      <c r="E71" s="8">
        <v>24120</v>
      </c>
      <c r="F71" s="10">
        <f t="shared" si="0"/>
        <v>17638.8</v>
      </c>
      <c r="G71" s="34">
        <f t="shared" si="1"/>
        <v>-0.26870646766169159</v>
      </c>
    </row>
    <row r="72" spans="1:7" s="1" customFormat="1" ht="20.100000000000001" customHeight="1" x14ac:dyDescent="0.25">
      <c r="A72" s="3">
        <v>64</v>
      </c>
      <c r="B72" s="3" t="s">
        <v>67</v>
      </c>
      <c r="C72" s="4" t="str">
        <f>VLOOKUP(B72,'[1]For Flyer'!A:B,2,0)</f>
        <v>Система пневматического подрессоривания</v>
      </c>
      <c r="D72" s="5">
        <f>VLOOKUP(B72,[1]Calculation!B:AY,37,0)</f>
        <v>18734</v>
      </c>
      <c r="E72" s="8">
        <v>27720</v>
      </c>
      <c r="F72" s="10">
        <f t="shared" si="0"/>
        <v>22480.799999999999</v>
      </c>
      <c r="G72" s="34">
        <f t="shared" si="1"/>
        <v>-0.18900432900432906</v>
      </c>
    </row>
    <row r="73" spans="1:7" s="1" customFormat="1" ht="20.100000000000001" customHeight="1" x14ac:dyDescent="0.25">
      <c r="A73" s="3">
        <v>65</v>
      </c>
      <c r="B73" s="3" t="s">
        <v>68</v>
      </c>
      <c r="C73" s="4" t="str">
        <f>VLOOKUP(B73,'[1]For Flyer'!A:B,2,0)</f>
        <v>Пепельница. Узкий</v>
      </c>
      <c r="D73" s="5">
        <f>VLOOKUP(B73,[1]Calculation!B:AY,37,0)</f>
        <v>8606</v>
      </c>
      <c r="E73" s="8">
        <v>12840</v>
      </c>
      <c r="F73" s="10">
        <f t="shared" si="0"/>
        <v>10327.199999999999</v>
      </c>
      <c r="G73" s="34">
        <f t="shared" si="1"/>
        <v>-0.19570093457943938</v>
      </c>
    </row>
    <row r="74" spans="1:7" s="1" customFormat="1" ht="20.100000000000001" customHeight="1" x14ac:dyDescent="0.25">
      <c r="A74" s="3">
        <v>66</v>
      </c>
      <c r="B74" s="3" t="s">
        <v>69</v>
      </c>
      <c r="C74" s="4" t="str">
        <f>VLOOKUP(B74,'[1]For Flyer'!A:B,2,0)</f>
        <v>Система пневматического подрессоривания</v>
      </c>
      <c r="D74" s="5">
        <f>VLOOKUP(B74,[1]Calculation!B:AY,37,0)</f>
        <v>69778</v>
      </c>
      <c r="E74" s="8">
        <v>118800</v>
      </c>
      <c r="F74" s="10">
        <f t="shared" ref="F74:F100" si="2">D74*1.2</f>
        <v>83733.599999999991</v>
      </c>
      <c r="G74" s="34">
        <f t="shared" ref="G74:G100" si="3">(F74/E74)-100%</f>
        <v>-0.2951717171717172</v>
      </c>
    </row>
    <row r="75" spans="1:7" s="1" customFormat="1" ht="20.100000000000001" customHeight="1" x14ac:dyDescent="0.25">
      <c r="A75" s="3">
        <v>67</v>
      </c>
      <c r="B75" s="3" t="s">
        <v>70</v>
      </c>
      <c r="C75" s="4" t="str">
        <f>VLOOKUP(B75,'[1]For Flyer'!A:B,2,0)</f>
        <v>Маховик</v>
      </c>
      <c r="D75" s="5">
        <f>VLOOKUP(B75,[1]Calculation!B:AY,37,0)</f>
        <v>68521</v>
      </c>
      <c r="E75" s="8">
        <v>97800</v>
      </c>
      <c r="F75" s="10">
        <f t="shared" si="2"/>
        <v>82225.2</v>
      </c>
      <c r="G75" s="34">
        <f t="shared" si="3"/>
        <v>-0.15925153374233136</v>
      </c>
    </row>
    <row r="76" spans="1:7" s="1" customFormat="1" ht="20.100000000000001" customHeight="1" x14ac:dyDescent="0.25">
      <c r="A76" s="3">
        <v>68</v>
      </c>
      <c r="B76" s="3" t="s">
        <v>71</v>
      </c>
      <c r="C76" s="4" t="str">
        <f>VLOOKUP(B76,'[1]For Flyer'!A:B,2,0)</f>
        <v>Колпачок MAN-эмблема</v>
      </c>
      <c r="D76" s="5">
        <f>VLOOKUP(B76,[1]Calculation!B:AY,37,0)</f>
        <v>6525</v>
      </c>
      <c r="E76" s="8">
        <v>8700</v>
      </c>
      <c r="F76" s="10">
        <f t="shared" si="2"/>
        <v>7830</v>
      </c>
      <c r="G76" s="34">
        <f t="shared" si="3"/>
        <v>-9.9999999999999978E-2</v>
      </c>
    </row>
    <row r="77" spans="1:7" s="1" customFormat="1" ht="20.100000000000001" customHeight="1" x14ac:dyDescent="0.25">
      <c r="A77" s="3">
        <v>69</v>
      </c>
      <c r="B77" s="3" t="s">
        <v>72</v>
      </c>
      <c r="C77" s="4" t="str">
        <f>VLOOKUP(B77,'[1]For Flyer'!A:B,2,0)</f>
        <v>Поперечная рулевая тяга</v>
      </c>
      <c r="D77" s="5">
        <f>VLOOKUP(B77,[1]Calculation!B:AY,37,0)</f>
        <v>25540</v>
      </c>
      <c r="E77" s="8">
        <v>42960</v>
      </c>
      <c r="F77" s="10">
        <f t="shared" si="2"/>
        <v>30648</v>
      </c>
      <c r="G77" s="34">
        <f t="shared" si="3"/>
        <v>-0.28659217877094967</v>
      </c>
    </row>
    <row r="78" spans="1:7" s="1" customFormat="1" ht="20.100000000000001" customHeight="1" x14ac:dyDescent="0.25">
      <c r="A78" s="3">
        <v>70</v>
      </c>
      <c r="B78" s="3" t="s">
        <v>73</v>
      </c>
      <c r="C78" s="4" t="str">
        <f>VLOOKUP(B78,'[1]For Flyer'!A:B,2,0)</f>
        <v>Рем. комплект повор цапфы V9-72GL/V9-82L</v>
      </c>
      <c r="D78" s="5">
        <f>VLOOKUP(B78,[1]Calculation!B:AY,37,0)</f>
        <v>16464</v>
      </c>
      <c r="E78" s="8">
        <v>26280</v>
      </c>
      <c r="F78" s="10">
        <f t="shared" si="2"/>
        <v>19756.8</v>
      </c>
      <c r="G78" s="34">
        <f t="shared" si="3"/>
        <v>-0.24821917808219185</v>
      </c>
    </row>
    <row r="79" spans="1:7" s="1" customFormat="1" ht="20.100000000000001" customHeight="1" x14ac:dyDescent="0.25">
      <c r="A79" s="3">
        <v>71</v>
      </c>
      <c r="B79" s="3" t="s">
        <v>74</v>
      </c>
      <c r="C79" s="4" t="str">
        <f>VLOOKUP(B79,'[1]For Flyer'!A:B,2,0)</f>
        <v>Шаровой шарнир M27X1,5</v>
      </c>
      <c r="D79" s="5">
        <f>VLOOKUP(B79,[1]Calculation!B:AY,37,0)</f>
        <v>31527</v>
      </c>
      <c r="E79" s="8">
        <v>48480</v>
      </c>
      <c r="F79" s="10">
        <f t="shared" si="2"/>
        <v>37832.400000000001</v>
      </c>
      <c r="G79" s="34">
        <f t="shared" si="3"/>
        <v>-0.21962871287128705</v>
      </c>
    </row>
    <row r="80" spans="1:7" s="1" customFormat="1" ht="20.100000000000001" customHeight="1" x14ac:dyDescent="0.25">
      <c r="A80" s="3">
        <v>72</v>
      </c>
      <c r="B80" s="3" t="s">
        <v>75</v>
      </c>
      <c r="C80" s="4" t="str">
        <f>VLOOKUP(B80,'[1]For Flyer'!A:B,2,0)</f>
        <v>Спиральный кабель 15POL ISO 12098</v>
      </c>
      <c r="D80" s="5">
        <f>VLOOKUP(B80,[1]Calculation!B:AY,37,0)</f>
        <v>18397</v>
      </c>
      <c r="E80" s="8">
        <v>26280</v>
      </c>
      <c r="F80" s="10">
        <f t="shared" si="2"/>
        <v>22076.399999999998</v>
      </c>
      <c r="G80" s="34">
        <f t="shared" si="3"/>
        <v>-0.1599543378995435</v>
      </c>
    </row>
    <row r="81" spans="1:7" s="1" customFormat="1" ht="20.100000000000001" customHeight="1" x14ac:dyDescent="0.25">
      <c r="A81" s="3">
        <v>73</v>
      </c>
      <c r="B81" s="3" t="s">
        <v>76</v>
      </c>
      <c r="C81" s="4" t="str">
        <f>VLOOKUP(B81,'[1]For Flyer'!A:B,2,0)</f>
        <v>Лопастной насос</v>
      </c>
      <c r="D81" s="5">
        <f>VLOOKUP(B81,[1]Calculation!B:AY,37,0)</f>
        <v>30492</v>
      </c>
      <c r="E81" s="8">
        <v>52440</v>
      </c>
      <c r="F81" s="10">
        <f t="shared" si="2"/>
        <v>36590.400000000001</v>
      </c>
      <c r="G81" s="34">
        <f t="shared" si="3"/>
        <v>-0.30224256292906171</v>
      </c>
    </row>
    <row r="82" spans="1:7" s="1" customFormat="1" ht="20.100000000000001" customHeight="1" x14ac:dyDescent="0.25">
      <c r="A82" s="3">
        <v>74</v>
      </c>
      <c r="B82" s="3" t="s">
        <v>77</v>
      </c>
      <c r="C82" s="4" t="str">
        <f>VLOOKUP(B82,'[1]For Flyer'!A:B,2,0)</f>
        <v>Штепсельная розетка 15-полюсный</v>
      </c>
      <c r="D82" s="5">
        <f>VLOOKUP(B82,[1]Calculation!B:AY,37,0)</f>
        <v>7276</v>
      </c>
      <c r="E82" s="8">
        <v>9660</v>
      </c>
      <c r="F82" s="10">
        <f t="shared" si="2"/>
        <v>8731.1999999999989</v>
      </c>
      <c r="G82" s="34">
        <f t="shared" si="3"/>
        <v>-9.6149068322981535E-2</v>
      </c>
    </row>
    <row r="83" spans="1:7" s="1" customFormat="1" ht="20.100000000000001" customHeight="1" x14ac:dyDescent="0.25">
      <c r="A83" s="3">
        <v>75</v>
      </c>
      <c r="B83" s="3" t="s">
        <v>78</v>
      </c>
      <c r="C83" s="4" t="str">
        <f>VLOOKUP(B83,'[1]For Flyer'!A:B,2,0)</f>
        <v>Магнитный клапан</v>
      </c>
      <c r="D83" s="5">
        <f>VLOOKUP(B83,[1]Calculation!B:AY,37,0)</f>
        <v>29041.379310344822</v>
      </c>
      <c r="E83" s="8">
        <v>53160</v>
      </c>
      <c r="F83" s="10">
        <f t="shared" si="2"/>
        <v>34849.655172413783</v>
      </c>
      <c r="G83" s="34">
        <f t="shared" si="3"/>
        <v>-0.34443839028567003</v>
      </c>
    </row>
    <row r="84" spans="1:7" s="1" customFormat="1" ht="20.100000000000001" customHeight="1" x14ac:dyDescent="0.25">
      <c r="A84" s="3">
        <v>76</v>
      </c>
      <c r="B84" s="3" t="s">
        <v>79</v>
      </c>
      <c r="C84" s="4" t="str">
        <f>VLOOKUP(B84,'[1]For Flyer'!A:B,2,0)</f>
        <v>Рем комплект седельного устр-ва</v>
      </c>
      <c r="D84" s="5">
        <f>VLOOKUP(B84,[1]Calculation!B:AY,37,0)</f>
        <v>26999.22352941176</v>
      </c>
      <c r="E84" s="8">
        <v>43200</v>
      </c>
      <c r="F84" s="10">
        <f t="shared" si="2"/>
        <v>32399.068235294111</v>
      </c>
      <c r="G84" s="34">
        <f t="shared" si="3"/>
        <v>-0.25002156862745117</v>
      </c>
    </row>
    <row r="85" spans="1:7" s="1" customFormat="1" ht="20.100000000000001" customHeight="1" x14ac:dyDescent="0.25">
      <c r="A85" s="3">
        <v>77</v>
      </c>
      <c r="B85" s="3" t="s">
        <v>80</v>
      </c>
      <c r="C85" s="4" t="str">
        <f>VLOOKUP(B85,'[1]For Flyer'!A:B,2,0)</f>
        <v>Реле</v>
      </c>
      <c r="D85" s="5">
        <f>VLOOKUP(B85,[1]Calculation!B:AY,37,0)</f>
        <v>1510</v>
      </c>
      <c r="E85" s="8">
        <v>2292</v>
      </c>
      <c r="F85" s="10">
        <f t="shared" si="2"/>
        <v>1812</v>
      </c>
      <c r="G85" s="34">
        <f t="shared" si="3"/>
        <v>-0.20942408376963351</v>
      </c>
    </row>
    <row r="86" spans="1:7" s="1" customFormat="1" ht="20.100000000000001" customHeight="1" x14ac:dyDescent="0.25">
      <c r="A86" s="3">
        <v>78</v>
      </c>
      <c r="B86" s="3" t="s">
        <v>81</v>
      </c>
      <c r="C86" s="4" t="str">
        <f>VLOOKUP(B86,'[1]For Flyer'!A:B,2,0)</f>
        <v>Поперечная рулевая тяга</v>
      </c>
      <c r="D86" s="5">
        <f>VLOOKUP(B86,[1]Calculation!B:AY,37,0)</f>
        <v>15225</v>
      </c>
      <c r="E86" s="8">
        <v>25920</v>
      </c>
      <c r="F86" s="10">
        <f t="shared" si="2"/>
        <v>18270</v>
      </c>
      <c r="G86" s="34">
        <f t="shared" si="3"/>
        <v>-0.29513888888888884</v>
      </c>
    </row>
    <row r="87" spans="1:7" s="1" customFormat="1" ht="20.100000000000001" customHeight="1" x14ac:dyDescent="0.25">
      <c r="A87" s="3">
        <v>79</v>
      </c>
      <c r="B87" s="3" t="s">
        <v>82</v>
      </c>
      <c r="C87" s="4" t="str">
        <f>VLOOKUP(B87,'[1]For Flyer'!A:B,2,0)</f>
        <v>Кожух слева</v>
      </c>
      <c r="D87" s="5">
        <f>VLOOKUP(B87,[1]Calculation!B:AY,37,0)</f>
        <v>1827</v>
      </c>
      <c r="E87" s="8">
        <v>2436</v>
      </c>
      <c r="F87" s="10">
        <f t="shared" si="2"/>
        <v>2192.4</v>
      </c>
      <c r="G87" s="34">
        <f t="shared" si="3"/>
        <v>-9.9999999999999978E-2</v>
      </c>
    </row>
    <row r="88" spans="1:7" s="1" customFormat="1" ht="20.100000000000001" customHeight="1" x14ac:dyDescent="0.25">
      <c r="A88" s="3">
        <v>80</v>
      </c>
      <c r="B88" s="3" t="s">
        <v>83</v>
      </c>
      <c r="C88" s="4" t="str">
        <f>VLOOKUP(B88,'[1]For Flyer'!A:B,2,0)</f>
        <v>Шаровой шарнир. Правая резьба</v>
      </c>
      <c r="D88" s="5">
        <f>VLOOKUP(B88,[1]Calculation!B:AY,37,0)</f>
        <v>21772</v>
      </c>
      <c r="E88" s="8">
        <v>33480</v>
      </c>
      <c r="F88" s="10">
        <f t="shared" si="2"/>
        <v>26126.399999999998</v>
      </c>
      <c r="G88" s="34">
        <f t="shared" si="3"/>
        <v>-0.21964157706093201</v>
      </c>
    </row>
    <row r="89" spans="1:7" s="1" customFormat="1" ht="20.100000000000001" customHeight="1" x14ac:dyDescent="0.25">
      <c r="A89" s="3">
        <v>81</v>
      </c>
      <c r="B89" s="3" t="s">
        <v>84</v>
      </c>
      <c r="C89" s="4" t="str">
        <f>VLOOKUP(B89,'[1]For Flyer'!A:B,2,0)</f>
        <v>Соединительная головка. Тормоз</v>
      </c>
      <c r="D89" s="5">
        <f>VLOOKUP(B89,[1]Calculation!B:AY,37,0)</f>
        <v>790</v>
      </c>
      <c r="E89" s="8">
        <v>1158</v>
      </c>
      <c r="F89" s="10">
        <f t="shared" si="2"/>
        <v>948</v>
      </c>
      <c r="G89" s="34">
        <f t="shared" si="3"/>
        <v>-0.18134715025906734</v>
      </c>
    </row>
    <row r="90" spans="1:7" s="1" customFormat="1" ht="20.100000000000001" customHeight="1" x14ac:dyDescent="0.25">
      <c r="A90" s="3">
        <v>82</v>
      </c>
      <c r="B90" s="3" t="s">
        <v>85</v>
      </c>
      <c r="C90" s="4" t="str">
        <f>VLOOKUP(B90,'[1]For Flyer'!A:B,2,0)</f>
        <v>Поперечная рулевая тяга</v>
      </c>
      <c r="D90" s="5">
        <f>VLOOKUP(B90,[1]Calculation!B:AY,37,0)</f>
        <v>17601</v>
      </c>
      <c r="E90" s="8">
        <v>30240</v>
      </c>
      <c r="F90" s="10">
        <f t="shared" si="2"/>
        <v>21121.200000000001</v>
      </c>
      <c r="G90" s="34">
        <f t="shared" si="3"/>
        <v>-0.30154761904761906</v>
      </c>
    </row>
    <row r="91" spans="1:7" s="1" customFormat="1" ht="20.100000000000001" customHeight="1" x14ac:dyDescent="0.25">
      <c r="A91" s="3">
        <v>83</v>
      </c>
      <c r="B91" s="3" t="s">
        <v>86</v>
      </c>
      <c r="C91" s="4" t="str">
        <f>VLOOKUP(B91,'[1]For Flyer'!A:B,2,0)</f>
        <v>Соединительная головка</v>
      </c>
      <c r="D91" s="5">
        <f>VLOOKUP(B91,[1]Calculation!B:AY,37,0)</f>
        <v>760</v>
      </c>
      <c r="E91" s="8">
        <v>1158</v>
      </c>
      <c r="F91" s="10">
        <f t="shared" si="2"/>
        <v>912</v>
      </c>
      <c r="G91" s="34">
        <f t="shared" si="3"/>
        <v>-0.21243523316062174</v>
      </c>
    </row>
    <row r="92" spans="1:7" s="1" customFormat="1" ht="20.100000000000001" customHeight="1" x14ac:dyDescent="0.25">
      <c r="A92" s="3">
        <v>84</v>
      </c>
      <c r="B92" s="3" t="s">
        <v>87</v>
      </c>
      <c r="C92" s="4" t="str">
        <f>VLOOKUP(B92,'[1]For Flyer'!A:B,2,0)</f>
        <v>Кожух справа</v>
      </c>
      <c r="D92" s="5">
        <f>VLOOKUP(B92,[1]Calculation!B:AY,37,0)</f>
        <v>1827</v>
      </c>
      <c r="E92" s="8">
        <v>2436</v>
      </c>
      <c r="F92" s="10">
        <f t="shared" si="2"/>
        <v>2192.4</v>
      </c>
      <c r="G92" s="34">
        <f t="shared" si="3"/>
        <v>-9.9999999999999978E-2</v>
      </c>
    </row>
    <row r="93" spans="1:7" s="1" customFormat="1" ht="20.100000000000001" customHeight="1" x14ac:dyDescent="0.25">
      <c r="A93" s="3">
        <v>85</v>
      </c>
      <c r="B93" s="3" t="s">
        <v>88</v>
      </c>
      <c r="C93" s="4" t="str">
        <f>VLOOKUP(B93,'[1]For Flyer'!A:B,2,0)</f>
        <v>Поперечная рулевая тяга</v>
      </c>
      <c r="D93" s="5">
        <f>VLOOKUP(B93,[1]Calculation!B:AY,37,0)</f>
        <v>10019</v>
      </c>
      <c r="E93" s="8">
        <v>16440</v>
      </c>
      <c r="F93" s="10">
        <f t="shared" si="2"/>
        <v>12022.8</v>
      </c>
      <c r="G93" s="34">
        <f t="shared" si="3"/>
        <v>-0.26868613138686137</v>
      </c>
    </row>
    <row r="94" spans="1:7" s="1" customFormat="1" ht="20.100000000000001" customHeight="1" x14ac:dyDescent="0.25">
      <c r="A94" s="3">
        <v>86</v>
      </c>
      <c r="B94" s="3" t="s">
        <v>89</v>
      </c>
      <c r="C94" s="4" t="str">
        <f>VLOOKUP(B94,'[1]For Flyer'!A:B,2,0)</f>
        <v>Поперечная рулевая тяга</v>
      </c>
      <c r="D94" s="5">
        <f>VLOOKUP(B94,[1]Calculation!B:AY,37,0)</f>
        <v>17266</v>
      </c>
      <c r="E94" s="8">
        <v>29040</v>
      </c>
      <c r="F94" s="10">
        <f t="shared" si="2"/>
        <v>20719.2</v>
      </c>
      <c r="G94" s="34">
        <f t="shared" si="3"/>
        <v>-0.28652892561983467</v>
      </c>
    </row>
    <row r="95" spans="1:7" s="1" customFormat="1" ht="20.100000000000001" customHeight="1" x14ac:dyDescent="0.25">
      <c r="A95" s="3">
        <v>87</v>
      </c>
      <c r="B95" s="3" t="s">
        <v>90</v>
      </c>
      <c r="C95" s="4" t="str">
        <f>VLOOKUP(B95,'[1]For Flyer'!A:B,2,0)</f>
        <v>Пепельница</v>
      </c>
      <c r="D95" s="5">
        <f>VLOOKUP(B95,[1]Calculation!B:AY,37,0)</f>
        <v>2369</v>
      </c>
      <c r="E95" s="8">
        <v>3168</v>
      </c>
      <c r="F95" s="10">
        <f t="shared" si="2"/>
        <v>2842.7999999999997</v>
      </c>
      <c r="G95" s="34">
        <f t="shared" si="3"/>
        <v>-0.10265151515151527</v>
      </c>
    </row>
    <row r="96" spans="1:7" s="1" customFormat="1" ht="20.100000000000001" customHeight="1" x14ac:dyDescent="0.25">
      <c r="A96" s="3">
        <v>88</v>
      </c>
      <c r="B96" s="3" t="s">
        <v>91</v>
      </c>
      <c r="C96" s="4" t="str">
        <f>VLOOKUP(B96,'[1]For Flyer'!A:B,2,0)</f>
        <v>Прикуриватель</v>
      </c>
      <c r="D96" s="5">
        <f>VLOOKUP(B96,[1]Calculation!B:AY,37,0)</f>
        <v>1231</v>
      </c>
      <c r="E96" s="8">
        <v>1884</v>
      </c>
      <c r="F96" s="10">
        <f t="shared" si="2"/>
        <v>1477.2</v>
      </c>
      <c r="G96" s="34">
        <f t="shared" si="3"/>
        <v>-0.21592356687898084</v>
      </c>
    </row>
    <row r="97" spans="1:7" s="1" customFormat="1" ht="20.100000000000001" customHeight="1" x14ac:dyDescent="0.25">
      <c r="A97" s="3">
        <v>89</v>
      </c>
      <c r="B97" s="3" t="s">
        <v>92</v>
      </c>
      <c r="C97" s="4" t="str">
        <f>VLOOKUP(B97,'[1]For Flyer'!A:B,2,0)</f>
        <v>Поперечная рулевая тяга</v>
      </c>
      <c r="D97" s="5">
        <f>VLOOKUP(B97,[1]Calculation!B:AY,37,0)</f>
        <v>13983</v>
      </c>
      <c r="E97" s="8">
        <v>17810.400000000001</v>
      </c>
      <c r="F97" s="10">
        <f t="shared" si="2"/>
        <v>16779.599999999999</v>
      </c>
      <c r="G97" s="34">
        <f t="shared" si="3"/>
        <v>-5.7876296995014287E-2</v>
      </c>
    </row>
    <row r="98" spans="1:7" s="1" customFormat="1" ht="20.100000000000001" customHeight="1" x14ac:dyDescent="0.25">
      <c r="A98" s="3">
        <v>90</v>
      </c>
      <c r="B98" s="3" t="s">
        <v>93</v>
      </c>
      <c r="C98" s="4" t="str">
        <f>VLOOKUP(B98,'[1]For Flyer'!A:B,2,0)</f>
        <v>Полый цилиндрический держатель</v>
      </c>
      <c r="D98" s="5">
        <f>VLOOKUP(B98,[1]Calculation!B:AY,37,0)</f>
        <v>1367</v>
      </c>
      <c r="E98" s="8">
        <v>1956</v>
      </c>
      <c r="F98" s="10">
        <f t="shared" si="2"/>
        <v>1640.3999999999999</v>
      </c>
      <c r="G98" s="34">
        <f t="shared" si="3"/>
        <v>-0.16134969325153381</v>
      </c>
    </row>
    <row r="99" spans="1:7" s="1" customFormat="1" ht="20.100000000000001" customHeight="1" x14ac:dyDescent="0.25">
      <c r="A99" s="3">
        <v>91</v>
      </c>
      <c r="B99" s="3" t="s">
        <v>94</v>
      </c>
      <c r="C99" s="4" t="str">
        <f>VLOOKUP(B99,'[1]For Flyer'!A:B,2,0)</f>
        <v>Полый цилиндрический держатель</v>
      </c>
      <c r="D99" s="5">
        <f>VLOOKUP(B99,[1]Calculation!B:AY,37,0)</f>
        <v>2688</v>
      </c>
      <c r="E99" s="8">
        <v>4641.6000000000004</v>
      </c>
      <c r="F99" s="10">
        <f t="shared" si="2"/>
        <v>3225.6</v>
      </c>
      <c r="G99" s="34">
        <f t="shared" si="3"/>
        <v>-0.30506721820062055</v>
      </c>
    </row>
    <row r="100" spans="1:7" s="1" customFormat="1" ht="20.100000000000001" customHeight="1" x14ac:dyDescent="0.25">
      <c r="A100" s="3">
        <v>92</v>
      </c>
      <c r="B100" s="3" t="s">
        <v>95</v>
      </c>
      <c r="C100" s="4" t="str">
        <f>VLOOKUP(B100,'[1]For Flyer'!A:B,2,0)</f>
        <v>Противосолнечная штора для двери</v>
      </c>
      <c r="D100" s="5">
        <f>VLOOKUP(B100,[1]Calculation!B:AY,37,0)</f>
        <v>8353</v>
      </c>
      <c r="E100" s="8">
        <v>12240</v>
      </c>
      <c r="F100" s="10">
        <f t="shared" si="2"/>
        <v>10023.6</v>
      </c>
      <c r="G100" s="34">
        <f t="shared" si="3"/>
        <v>-0.18107843137254898</v>
      </c>
    </row>
  </sheetData>
  <autoFilter ref="A8:G8"/>
  <mergeCells count="7">
    <mergeCell ref="A1:A4"/>
    <mergeCell ref="A6:A8"/>
    <mergeCell ref="C6:C8"/>
    <mergeCell ref="G6:G8"/>
    <mergeCell ref="B6:B8"/>
    <mergeCell ref="E6:E8"/>
    <mergeCell ref="F6:F8"/>
  </mergeCells>
  <hyperlinks>
    <hyperlink ref="C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плавного движения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Kulagin Dmitry</dc:creator>
  <cp:lastModifiedBy>Елена Червякова</cp:lastModifiedBy>
  <dcterms:created xsi:type="dcterms:W3CDTF">2020-07-20T15:53:02Z</dcterms:created>
  <dcterms:modified xsi:type="dcterms:W3CDTF">2020-08-25T13:46:05Z</dcterms:modified>
</cp:coreProperties>
</file>